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31" windowWidth="11295" windowHeight="6495" activeTab="0"/>
  </bookViews>
  <sheets>
    <sheet name="Anexa 1" sheetId="1" r:id="rId1"/>
    <sheet name="Anexa 2" sheetId="2" r:id="rId2"/>
    <sheet name="Anexa 3" sheetId="3" r:id="rId3"/>
  </sheets>
  <definedNames/>
  <calcPr fullCalcOnLoad="1"/>
</workbook>
</file>

<file path=xl/sharedStrings.xml><?xml version="1.0" encoding="utf-8"?>
<sst xmlns="http://schemas.openxmlformats.org/spreadsheetml/2006/main" count="394" uniqueCount="100">
  <si>
    <t>Nr.</t>
  </si>
  <si>
    <t>Jud.</t>
  </si>
  <si>
    <t>crt.</t>
  </si>
  <si>
    <t>Denumire</t>
  </si>
  <si>
    <t>Gestionari</t>
  </si>
  <si>
    <t>Fond cinegetic</t>
  </si>
  <si>
    <t>Cote de recoltă aprobate la:</t>
  </si>
  <si>
    <t>Cerb comun</t>
  </si>
  <si>
    <t>Cerb lopătar</t>
  </si>
  <si>
    <t>Capră neagră</t>
  </si>
  <si>
    <t>Total,</t>
  </si>
  <si>
    <t xml:space="preserve">      Masculi</t>
  </si>
  <si>
    <t>Masculi</t>
  </si>
  <si>
    <t>din care</t>
  </si>
  <si>
    <t>Trofeu</t>
  </si>
  <si>
    <t>Selecţie</t>
  </si>
  <si>
    <t>tineret</t>
  </si>
  <si>
    <t>Femele,</t>
  </si>
  <si>
    <t>Centralizatorul nr. 1</t>
  </si>
  <si>
    <t>fonduri cinegetice</t>
  </si>
  <si>
    <t>MINISTERUL  MEDIULUI, APELOR ȘI PĂDURILOR</t>
  </si>
  <si>
    <t>Cote de recoltă aprobate la [buc]:</t>
  </si>
  <si>
    <t>mică</t>
  </si>
  <si>
    <t>semănătură</t>
  </si>
  <si>
    <t>grivă sudică</t>
  </si>
  <si>
    <t>grivă</t>
  </si>
  <si>
    <t>comună</t>
  </si>
  <si>
    <t>pădure</t>
  </si>
  <si>
    <t>de baltă</t>
  </si>
  <si>
    <t>Gaiţă</t>
  </si>
  <si>
    <t>Coţofană</t>
  </si>
  <si>
    <t xml:space="preserve">Cioară de </t>
  </si>
  <si>
    <t xml:space="preserve">Cioară </t>
  </si>
  <si>
    <t>Cioară</t>
  </si>
  <si>
    <t xml:space="preserve">Becatină </t>
  </si>
  <si>
    <t>Becaţină</t>
  </si>
  <si>
    <t xml:space="preserve">Sitar de </t>
  </si>
  <si>
    <t>Găinuşă</t>
  </si>
  <si>
    <t>Lisiţă</t>
  </si>
  <si>
    <t>Centralizatorul nr. 5</t>
  </si>
  <si>
    <t>MINISTERUL MEDIULUI, APELOR ŞI PĂDURILOR</t>
  </si>
  <si>
    <t>lină</t>
  </si>
  <si>
    <t>tuică</t>
  </si>
  <si>
    <t>comun</t>
  </si>
  <si>
    <t>piatra</t>
  </si>
  <si>
    <t>copac</t>
  </si>
  <si>
    <t>enot</t>
  </si>
  <si>
    <t>motă</t>
  </si>
  <si>
    <t>Bizam</t>
  </si>
  <si>
    <t>Herme</t>
  </si>
  <si>
    <t>Nevăs</t>
  </si>
  <si>
    <t xml:space="preserve">Dihor </t>
  </si>
  <si>
    <t>Jder de</t>
  </si>
  <si>
    <t xml:space="preserve">Jder de </t>
  </si>
  <si>
    <t>Şacal</t>
  </si>
  <si>
    <t>Câine</t>
  </si>
  <si>
    <t>Vulpe</t>
  </si>
  <si>
    <t>Viezure</t>
  </si>
  <si>
    <t>Mar</t>
  </si>
  <si>
    <t>Cote de recoltă aprobate [buc], la:</t>
  </si>
  <si>
    <t>Centralizatorul nr. 6</t>
  </si>
  <si>
    <t>MINISTERUL MEDIULUI, APELOR ȘI PĂDURILOR</t>
  </si>
  <si>
    <t>Total judeţ</t>
  </si>
  <si>
    <t>Total județ</t>
  </si>
  <si>
    <t>Fântânele</t>
  </si>
  <si>
    <t>DS Constanța</t>
  </si>
  <si>
    <t>Sinoie</t>
  </si>
  <si>
    <t>Ovidiu</t>
  </si>
  <si>
    <t>CV</t>
  </si>
  <si>
    <t>AJVPS Covasna</t>
  </si>
  <si>
    <t>Şugaş</t>
  </si>
  <si>
    <t>Coşeni</t>
  </si>
  <si>
    <t>Brateş</t>
  </si>
  <si>
    <t>MM</t>
  </si>
  <si>
    <t>AJVPS MARAMURES</t>
  </si>
  <si>
    <t>VL CHIOARULUI</t>
  </si>
  <si>
    <t>AV Diana Nimrud</t>
  </si>
  <si>
    <t>IADARA</t>
  </si>
  <si>
    <t>SM</t>
  </si>
  <si>
    <t xml:space="preserve">DS Satu Mare </t>
  </si>
  <si>
    <t>Noroieni</t>
  </si>
  <si>
    <t>CT</t>
  </si>
  <si>
    <t>TOTAL GENERAL</t>
  </si>
  <si>
    <t xml:space="preserve">privind cotele de recoltă aprobate pentru perioada de vânătoare 2016/2017, la speciile marmotă,  viezure, vulpe, câine enot, şacal,  </t>
  </si>
  <si>
    <t>Anexa nr. 1</t>
  </si>
  <si>
    <t>Anexa nr. 2</t>
  </si>
  <si>
    <t xml:space="preserve">la Ordinul ministrului mediului, apelor și pădurilor </t>
  </si>
  <si>
    <t xml:space="preserve">privind cotele de recoltă aprobate pentru perioada de vânătoare 2016/2017, la speciile </t>
  </si>
  <si>
    <t>Anexa nr. 3</t>
  </si>
  <si>
    <t>becaţină mică, cioară grivă, cioară grivă sudică, cioară de semănătură, coţofană şi gaiţă</t>
  </si>
  <si>
    <t xml:space="preserve">privind cotele de recoltă aprobate pentru perioada de vânătoare 2016/2017, la speciile: lişiţă, găinuşă de baltă, sitar de pădure, becaţină comună, </t>
  </si>
  <si>
    <t xml:space="preserve"> cerb comun, cerb lopătar şi capră neagră</t>
  </si>
  <si>
    <t>jder de copac, jder de piatră, dihor, nevastuică, hermelină şi bizam</t>
  </si>
  <si>
    <t>…</t>
  </si>
  <si>
    <t>(Anexa nr. 1</t>
  </si>
  <si>
    <t>nr. 951/2016)</t>
  </si>
  <si>
    <t>(Anexa nr. 6</t>
  </si>
  <si>
    <t>AVPS Dobrogea</t>
  </si>
  <si>
    <t>(Anexa nr. 5</t>
  </si>
  <si>
    <t>nr. 1751 /2016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</si>
</sst>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??\ _L_E_I_-;_-@_-"/>
    <numFmt numFmtId="175" formatCode="0;[Red]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8]d\ mmmm\ yyyy"/>
  </numFmts>
  <fonts count="43">
    <font>
      <sz val="10"/>
      <name val="Arial"/>
      <family val="0"/>
    </font>
    <font>
      <sz val="12"/>
      <name val="Times New Roman"/>
      <family val="1"/>
    </font>
    <font>
      <sz val="12"/>
      <color indexed="1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1" fillId="0" borderId="0" xfId="0" applyFont="1" applyAlignment="1">
      <alignment horizontal="left" vertical="distributed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38" xfId="0" applyFont="1" applyBorder="1" applyAlignment="1">
      <alignment horizontal="right"/>
    </xf>
    <xf numFmtId="1" fontId="1" fillId="0" borderId="38" xfId="0" applyNumberFormat="1" applyFont="1" applyBorder="1" applyAlignment="1">
      <alignment horizontal="right"/>
    </xf>
    <xf numFmtId="0" fontId="1" fillId="0" borderId="38" xfId="0" applyFont="1" applyBorder="1" applyAlignment="1">
      <alignment horizontal="right" vertical="center"/>
    </xf>
    <xf numFmtId="0" fontId="1" fillId="0" borderId="22" xfId="0" applyFont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33" borderId="29" xfId="43" applyFont="1" applyFill="1" applyBorder="1" applyAlignment="1">
      <alignment horizontal="right" vertical="center"/>
      <protection/>
    </xf>
    <xf numFmtId="0" fontId="1" fillId="33" borderId="29" xfId="43" applyFont="1" applyFill="1" applyBorder="1" applyAlignment="1">
      <alignment horizontal="center" vertical="center"/>
      <protection/>
    </xf>
    <xf numFmtId="0" fontId="1" fillId="0" borderId="29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1" fillId="0" borderId="29" xfId="43" applyFont="1" applyFill="1" applyBorder="1" applyAlignment="1">
      <alignment horizontal="right" vertical="center"/>
      <protection/>
    </xf>
    <xf numFmtId="0" fontId="1" fillId="0" borderId="35" xfId="43" applyFont="1" applyFill="1" applyBorder="1" applyAlignment="1">
      <alignment horizontal="right" vertical="center"/>
      <protection/>
    </xf>
    <xf numFmtId="0" fontId="1" fillId="0" borderId="39" xfId="43" applyFont="1" applyFill="1" applyBorder="1" applyAlignment="1">
      <alignment horizontal="right" vertical="center"/>
      <protection/>
    </xf>
    <xf numFmtId="0" fontId="1" fillId="0" borderId="36" xfId="43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0" fontId="6" fillId="0" borderId="22" xfId="0" applyFont="1" applyFill="1" applyBorder="1" applyAlignment="1">
      <alignment horizontal="right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1" xfId="0" applyFont="1" applyFill="1" applyBorder="1" applyAlignment="1">
      <alignment horizontal="right"/>
    </xf>
    <xf numFmtId="0" fontId="1" fillId="33" borderId="29" xfId="43" applyFont="1" applyFill="1" applyBorder="1" applyAlignment="1">
      <alignment horizontal="left" vertical="center" wrapText="1"/>
      <protection/>
    </xf>
    <xf numFmtId="0" fontId="1" fillId="0" borderId="26" xfId="0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3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 2 2" xfId="50"/>
    <cellStyle name="Normal 3" xfId="51"/>
    <cellStyle name="Normal 4" xfId="52"/>
    <cellStyle name="Normal 5" xfId="53"/>
    <cellStyle name="Normal 6" xfId="54"/>
    <cellStyle name="Notă" xfId="55"/>
    <cellStyle name="Percent" xfId="56"/>
    <cellStyle name="Currency" xfId="57"/>
    <cellStyle name="Currency [0]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10</xdr:row>
      <xdr:rowOff>47625</xdr:rowOff>
    </xdr:from>
    <xdr:ext cx="190500" cy="247650"/>
    <xdr:sp>
      <xdr:nvSpPr>
        <xdr:cNvPr id="1" name="CasetăText 1"/>
        <xdr:cNvSpPr txBox="1">
          <a:spLocks noChangeArrowheads="1"/>
        </xdr:cNvSpPr>
      </xdr:nvSpPr>
      <xdr:spPr>
        <a:xfrm>
          <a:off x="5029200" y="200977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90" zoomScaleNormal="90" zoomScalePageLayoutView="0" workbookViewId="0" topLeftCell="A12">
      <pane ySplit="1560" topLeftCell="A1" activePane="bottomLeft" state="split"/>
      <selection pane="topLeft" activeCell="C12" sqref="C12"/>
      <selection pane="bottomLeft" activeCell="P6" sqref="P6"/>
    </sheetView>
  </sheetViews>
  <sheetFormatPr defaultColWidth="9.140625" defaultRowHeight="12.75"/>
  <cols>
    <col min="1" max="1" width="5.421875" style="13" customWidth="1"/>
    <col min="2" max="2" width="4.57421875" style="2" customWidth="1"/>
    <col min="3" max="3" width="21.140625" style="9" customWidth="1"/>
    <col min="4" max="4" width="4.7109375" style="13" customWidth="1"/>
    <col min="5" max="5" width="16.57421875" style="2" customWidth="1"/>
    <col min="6" max="6" width="7.8515625" style="13" customWidth="1"/>
    <col min="7" max="8" width="7.28125" style="13" customWidth="1"/>
    <col min="9" max="9" width="8.00390625" style="13" customWidth="1"/>
    <col min="10" max="10" width="8.28125" style="13" customWidth="1"/>
    <col min="11" max="11" width="7.00390625" style="13" customWidth="1"/>
    <col min="12" max="12" width="7.8515625" style="13" customWidth="1"/>
    <col min="13" max="13" width="7.421875" style="13" customWidth="1"/>
    <col min="14" max="14" width="8.140625" style="13" customWidth="1"/>
    <col min="15" max="15" width="8.421875" style="13" customWidth="1"/>
    <col min="16" max="16" width="7.57421875" style="13" customWidth="1"/>
    <col min="17" max="17" width="7.8515625" style="13" customWidth="1"/>
    <col min="18" max="18" width="7.57421875" style="13" customWidth="1"/>
    <col min="19" max="19" width="7.421875" style="13" customWidth="1"/>
    <col min="20" max="20" width="8.421875" style="13" customWidth="1"/>
    <col min="21" max="16384" width="9.140625" style="1" customWidth="1"/>
  </cols>
  <sheetData>
    <row r="1" ht="15.75">
      <c r="A1" s="9" t="s">
        <v>20</v>
      </c>
    </row>
    <row r="2" ht="15.75">
      <c r="K2" s="2" t="s">
        <v>84</v>
      </c>
    </row>
    <row r="3" ht="15.75">
      <c r="K3" s="2" t="s">
        <v>86</v>
      </c>
    </row>
    <row r="4" ht="15.75">
      <c r="K4" s="2" t="s">
        <v>99</v>
      </c>
    </row>
    <row r="5" spans="1:20" s="15" customFormat="1" ht="15.75">
      <c r="A5" s="13"/>
      <c r="B5" s="2"/>
      <c r="C5" s="9"/>
      <c r="D5" s="13"/>
      <c r="E5" s="2"/>
      <c r="F5" s="13"/>
      <c r="G5" s="13"/>
      <c r="H5" s="13"/>
      <c r="I5" s="13"/>
      <c r="J5" s="13"/>
      <c r="K5" s="13" t="s">
        <v>94</v>
      </c>
      <c r="L5" s="13"/>
      <c r="M5" s="13"/>
      <c r="N5" s="13"/>
      <c r="O5" s="14"/>
      <c r="P5" s="13"/>
      <c r="Q5" s="13"/>
      <c r="R5" s="13"/>
      <c r="S5" s="14"/>
      <c r="T5" s="14"/>
    </row>
    <row r="6" spans="1:20" s="15" customFormat="1" ht="15.75">
      <c r="A6" s="13"/>
      <c r="B6" s="2"/>
      <c r="C6" s="9"/>
      <c r="D6" s="13"/>
      <c r="E6" s="2"/>
      <c r="F6" s="13"/>
      <c r="G6" s="13"/>
      <c r="H6" s="13"/>
      <c r="I6" s="13"/>
      <c r="J6" s="13"/>
      <c r="K6" s="2" t="s">
        <v>86</v>
      </c>
      <c r="L6" s="13"/>
      <c r="M6" s="13"/>
      <c r="N6" s="13"/>
      <c r="O6" s="14"/>
      <c r="P6" s="13"/>
      <c r="Q6" s="13"/>
      <c r="R6" s="13"/>
      <c r="S6" s="14"/>
      <c r="T6" s="14"/>
    </row>
    <row r="7" spans="1:20" s="15" customFormat="1" ht="15.75">
      <c r="A7" s="13"/>
      <c r="B7" s="2"/>
      <c r="C7" s="9"/>
      <c r="D7" s="13"/>
      <c r="E7" s="2"/>
      <c r="F7" s="13"/>
      <c r="G7" s="13"/>
      <c r="H7" s="13"/>
      <c r="I7" s="13"/>
      <c r="J7" s="13"/>
      <c r="K7" s="13" t="s">
        <v>95</v>
      </c>
      <c r="L7" s="13"/>
      <c r="M7" s="13"/>
      <c r="N7" s="13"/>
      <c r="O7" s="14"/>
      <c r="P7" s="13"/>
      <c r="Q7" s="13"/>
      <c r="R7" s="13"/>
      <c r="S7" s="14"/>
      <c r="T7" s="14"/>
    </row>
    <row r="8" spans="1:20" s="15" customFormat="1" ht="15.75">
      <c r="A8" s="13"/>
      <c r="B8" s="2"/>
      <c r="C8" s="9"/>
      <c r="D8" s="13"/>
      <c r="E8" s="2"/>
      <c r="F8" s="13"/>
      <c r="G8" s="13"/>
      <c r="H8" s="13"/>
      <c r="I8" s="13"/>
      <c r="J8" s="13"/>
      <c r="K8" s="13"/>
      <c r="L8" s="13"/>
      <c r="M8" s="13"/>
      <c r="N8" s="13"/>
      <c r="O8" s="14"/>
      <c r="P8" s="13"/>
      <c r="Q8" s="13"/>
      <c r="R8" s="13"/>
      <c r="S8" s="14"/>
      <c r="T8" s="14"/>
    </row>
    <row r="9" spans="1:20" s="15" customFormat="1" ht="15.75">
      <c r="A9" s="13"/>
      <c r="B9" s="2"/>
      <c r="C9" s="9"/>
      <c r="D9" s="13"/>
      <c r="E9" s="2"/>
      <c r="F9" s="13"/>
      <c r="G9" s="13"/>
      <c r="H9" s="13"/>
      <c r="I9" s="13"/>
      <c r="J9" s="13"/>
      <c r="K9" s="13"/>
      <c r="L9" s="13"/>
      <c r="M9" s="13"/>
      <c r="N9" s="13"/>
      <c r="O9" s="14"/>
      <c r="P9" s="13"/>
      <c r="Q9" s="13"/>
      <c r="R9" s="13"/>
      <c r="S9" s="14"/>
      <c r="T9" s="14"/>
    </row>
    <row r="10" spans="1:20" s="15" customFormat="1" ht="15.75">
      <c r="A10" s="13"/>
      <c r="B10" s="2"/>
      <c r="C10" s="9"/>
      <c r="D10" s="13"/>
      <c r="E10" s="2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4"/>
      <c r="T10" s="14"/>
    </row>
    <row r="11" spans="1:16" s="15" customFormat="1" ht="15.75">
      <c r="A11" s="13"/>
      <c r="B11" s="2"/>
      <c r="C11" s="9"/>
      <c r="D11" s="13"/>
      <c r="E11" s="2"/>
      <c r="F11" s="13"/>
      <c r="G11" s="13" t="s">
        <v>18</v>
      </c>
      <c r="H11" s="13"/>
      <c r="I11" s="13"/>
      <c r="J11" s="13"/>
      <c r="L11" s="13"/>
      <c r="M11" s="13"/>
      <c r="N11" s="13"/>
      <c r="O11" s="14"/>
      <c r="P11" s="14"/>
    </row>
    <row r="12" spans="1:12" s="15" customFormat="1" ht="15.75">
      <c r="A12" s="13"/>
      <c r="B12" s="2"/>
      <c r="C12" s="13"/>
      <c r="D12" s="14"/>
      <c r="K12" s="13" t="s">
        <v>87</v>
      </c>
      <c r="L12" s="14"/>
    </row>
    <row r="13" spans="1:16" s="15" customFormat="1" ht="15.75">
      <c r="A13" s="13"/>
      <c r="B13" s="2"/>
      <c r="C13" s="9"/>
      <c r="D13" s="13"/>
      <c r="E13" s="2"/>
      <c r="F13" s="2" t="s">
        <v>91</v>
      </c>
      <c r="G13" s="13"/>
      <c r="H13" s="13"/>
      <c r="I13" s="13"/>
      <c r="J13" s="13"/>
      <c r="K13" s="13"/>
      <c r="L13" s="13"/>
      <c r="M13" s="13"/>
      <c r="N13" s="13"/>
      <c r="O13" s="14"/>
      <c r="P13" s="14"/>
    </row>
    <row r="14" spans="1:20" s="15" customFormat="1" ht="16.5" thickBot="1">
      <c r="A14" s="13"/>
      <c r="B14" s="2"/>
      <c r="C14" s="9"/>
      <c r="D14" s="13"/>
      <c r="E14" s="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16" s="16" customFormat="1" ht="16.5" thickBot="1">
      <c r="A15" s="61" t="s">
        <v>0</v>
      </c>
      <c r="B15" s="7" t="s">
        <v>1</v>
      </c>
      <c r="C15" s="10" t="s">
        <v>4</v>
      </c>
      <c r="D15" s="88" t="s">
        <v>5</v>
      </c>
      <c r="E15" s="89"/>
      <c r="F15" s="22"/>
      <c r="G15" s="22"/>
      <c r="H15" s="22"/>
      <c r="I15" s="22"/>
      <c r="J15" s="30" t="s">
        <v>6</v>
      </c>
      <c r="K15" s="30"/>
      <c r="L15" s="30"/>
      <c r="M15" s="30"/>
      <c r="N15" s="22"/>
      <c r="O15" s="22"/>
      <c r="P15" s="20"/>
    </row>
    <row r="16" spans="1:16" s="16" customFormat="1" ht="16.5" thickBot="1">
      <c r="A16" s="62" t="s">
        <v>2</v>
      </c>
      <c r="B16" s="4"/>
      <c r="C16" s="87" t="s">
        <v>19</v>
      </c>
      <c r="D16" s="86" t="s">
        <v>0</v>
      </c>
      <c r="E16" s="12" t="s">
        <v>3</v>
      </c>
      <c r="F16" s="24"/>
      <c r="G16" s="22" t="s">
        <v>7</v>
      </c>
      <c r="H16" s="22"/>
      <c r="I16" s="22"/>
      <c r="J16" s="24"/>
      <c r="K16" s="22"/>
      <c r="L16" s="22" t="s">
        <v>8</v>
      </c>
      <c r="M16" s="20"/>
      <c r="N16" s="90" t="s">
        <v>9</v>
      </c>
      <c r="O16" s="91"/>
      <c r="P16" s="92"/>
    </row>
    <row r="17" spans="1:16" s="16" customFormat="1" ht="15.75">
      <c r="A17" s="62"/>
      <c r="B17" s="6"/>
      <c r="C17" s="5"/>
      <c r="D17" s="62"/>
      <c r="E17" s="12"/>
      <c r="F17" s="6" t="s">
        <v>10</v>
      </c>
      <c r="G17" s="93" t="s">
        <v>11</v>
      </c>
      <c r="H17" s="94"/>
      <c r="I17" s="12" t="s">
        <v>17</v>
      </c>
      <c r="J17" s="6" t="s">
        <v>10</v>
      </c>
      <c r="K17" s="93" t="s">
        <v>11</v>
      </c>
      <c r="L17" s="94"/>
      <c r="M17" s="12" t="s">
        <v>17</v>
      </c>
      <c r="N17" s="7" t="s">
        <v>10</v>
      </c>
      <c r="O17" s="3" t="s">
        <v>12</v>
      </c>
      <c r="P17" s="8" t="s">
        <v>17</v>
      </c>
    </row>
    <row r="18" spans="1:16" s="16" customFormat="1" ht="16.5" thickBot="1">
      <c r="A18" s="62"/>
      <c r="B18" s="6"/>
      <c r="C18" s="63"/>
      <c r="D18" s="62"/>
      <c r="E18" s="12"/>
      <c r="F18" s="6" t="s">
        <v>13</v>
      </c>
      <c r="G18" s="12" t="s">
        <v>14</v>
      </c>
      <c r="H18" s="19" t="s">
        <v>15</v>
      </c>
      <c r="I18" s="12" t="s">
        <v>16</v>
      </c>
      <c r="J18" s="6" t="s">
        <v>13</v>
      </c>
      <c r="K18" s="12" t="s">
        <v>14</v>
      </c>
      <c r="L18" s="19" t="s">
        <v>15</v>
      </c>
      <c r="M18" s="12" t="s">
        <v>16</v>
      </c>
      <c r="N18" s="6" t="s">
        <v>13</v>
      </c>
      <c r="O18" s="4"/>
      <c r="P18" s="11" t="s">
        <v>16</v>
      </c>
    </row>
    <row r="19" spans="1:16" s="16" customFormat="1" ht="16.5" thickBot="1">
      <c r="A19" s="55">
        <v>0</v>
      </c>
      <c r="B19" s="21">
        <v>1</v>
      </c>
      <c r="C19" s="21">
        <v>2</v>
      </c>
      <c r="D19" s="21">
        <v>3</v>
      </c>
      <c r="E19" s="21">
        <v>4</v>
      </c>
      <c r="F19" s="21">
        <v>5</v>
      </c>
      <c r="G19" s="21">
        <v>6</v>
      </c>
      <c r="H19" s="21">
        <v>7</v>
      </c>
      <c r="I19" s="21">
        <v>8</v>
      </c>
      <c r="J19" s="21">
        <v>9</v>
      </c>
      <c r="K19" s="21">
        <v>10</v>
      </c>
      <c r="L19" s="21">
        <v>11</v>
      </c>
      <c r="M19" s="21">
        <v>12</v>
      </c>
      <c r="N19" s="21">
        <v>13</v>
      </c>
      <c r="O19" s="21">
        <v>14</v>
      </c>
      <c r="P19" s="21">
        <v>15</v>
      </c>
    </row>
    <row r="20" spans="1:20" ht="15.75">
      <c r="A20" s="49" t="s">
        <v>93</v>
      </c>
      <c r="B20" s="57" t="s">
        <v>93</v>
      </c>
      <c r="C20" s="85" t="s">
        <v>93</v>
      </c>
      <c r="D20" s="66" t="s">
        <v>93</v>
      </c>
      <c r="E20" s="67" t="s">
        <v>93</v>
      </c>
      <c r="F20" s="68" t="s">
        <v>93</v>
      </c>
      <c r="G20" s="69" t="s">
        <v>93</v>
      </c>
      <c r="H20" s="70" t="s">
        <v>93</v>
      </c>
      <c r="I20" s="71" t="s">
        <v>93</v>
      </c>
      <c r="J20" s="72" t="s">
        <v>93</v>
      </c>
      <c r="K20" s="73" t="s">
        <v>93</v>
      </c>
      <c r="L20" s="74" t="s">
        <v>93</v>
      </c>
      <c r="M20" s="75" t="s">
        <v>93</v>
      </c>
      <c r="N20" s="50" t="s">
        <v>93</v>
      </c>
      <c r="O20" s="43" t="s">
        <v>93</v>
      </c>
      <c r="P20" s="44" t="s">
        <v>93</v>
      </c>
      <c r="Q20" s="23"/>
      <c r="R20" s="23"/>
      <c r="S20" s="23"/>
      <c r="T20" s="23"/>
    </row>
    <row r="21" spans="1:16" s="13" customFormat="1" ht="15.75">
      <c r="A21" s="45">
        <v>1345</v>
      </c>
      <c r="B21" s="58" t="s">
        <v>73</v>
      </c>
      <c r="C21" s="60" t="s">
        <v>74</v>
      </c>
      <c r="D21" s="52">
        <v>42</v>
      </c>
      <c r="E21" s="58" t="s">
        <v>75</v>
      </c>
      <c r="F21" s="47">
        <v>0</v>
      </c>
      <c r="G21" s="46">
        <v>0</v>
      </c>
      <c r="H21" s="38">
        <v>0</v>
      </c>
      <c r="I21" s="39">
        <v>0</v>
      </c>
      <c r="J21" s="47">
        <f>SUM(K21:M21)</f>
        <v>0</v>
      </c>
      <c r="K21" s="46">
        <v>0</v>
      </c>
      <c r="L21" s="38">
        <v>0</v>
      </c>
      <c r="M21" s="39">
        <v>0</v>
      </c>
      <c r="N21" s="47">
        <f>O21+P21</f>
        <v>0</v>
      </c>
      <c r="O21" s="46">
        <v>0</v>
      </c>
      <c r="P21" s="39">
        <v>0</v>
      </c>
    </row>
    <row r="22" spans="1:16" s="13" customFormat="1" ht="15.75">
      <c r="A22" s="49" t="s">
        <v>93</v>
      </c>
      <c r="B22" s="57" t="s">
        <v>93</v>
      </c>
      <c r="C22" s="85" t="s">
        <v>93</v>
      </c>
      <c r="D22" s="66" t="s">
        <v>93</v>
      </c>
      <c r="E22" s="67" t="s">
        <v>93</v>
      </c>
      <c r="F22" s="68" t="s">
        <v>93</v>
      </c>
      <c r="G22" s="69" t="s">
        <v>93</v>
      </c>
      <c r="H22" s="70" t="s">
        <v>93</v>
      </c>
      <c r="I22" s="71" t="s">
        <v>93</v>
      </c>
      <c r="J22" s="72" t="s">
        <v>93</v>
      </c>
      <c r="K22" s="73" t="s">
        <v>93</v>
      </c>
      <c r="L22" s="74" t="s">
        <v>93</v>
      </c>
      <c r="M22" s="75" t="s">
        <v>93</v>
      </c>
      <c r="N22" s="50" t="s">
        <v>93</v>
      </c>
      <c r="O22" s="43" t="s">
        <v>93</v>
      </c>
      <c r="P22" s="44" t="s">
        <v>93</v>
      </c>
    </row>
    <row r="23" spans="1:16" s="13" customFormat="1" ht="15.75">
      <c r="A23" s="45">
        <v>1371</v>
      </c>
      <c r="B23" s="58" t="s">
        <v>73</v>
      </c>
      <c r="C23" s="60" t="s">
        <v>76</v>
      </c>
      <c r="D23" s="52">
        <v>41</v>
      </c>
      <c r="E23" s="58" t="s">
        <v>77</v>
      </c>
      <c r="F23" s="47">
        <v>0</v>
      </c>
      <c r="G23" s="46">
        <v>0</v>
      </c>
      <c r="H23" s="38">
        <v>0</v>
      </c>
      <c r="I23" s="39">
        <v>0</v>
      </c>
      <c r="J23" s="47">
        <f>SUM(K23:M23)</f>
        <v>0</v>
      </c>
      <c r="K23" s="46">
        <v>0</v>
      </c>
      <c r="L23" s="38">
        <v>0</v>
      </c>
      <c r="M23" s="39">
        <v>0</v>
      </c>
      <c r="N23" s="47">
        <f>O23+P23</f>
        <v>0</v>
      </c>
      <c r="O23" s="46">
        <v>0</v>
      </c>
      <c r="P23" s="39">
        <v>0</v>
      </c>
    </row>
    <row r="24" spans="1:16" s="13" customFormat="1" ht="16.5" thickBot="1">
      <c r="A24" s="49" t="s">
        <v>93</v>
      </c>
      <c r="B24" s="57" t="s">
        <v>93</v>
      </c>
      <c r="C24" s="85" t="s">
        <v>93</v>
      </c>
      <c r="D24" s="66" t="s">
        <v>93</v>
      </c>
      <c r="E24" s="67" t="s">
        <v>93</v>
      </c>
      <c r="F24" s="68" t="s">
        <v>93</v>
      </c>
      <c r="G24" s="69" t="s">
        <v>93</v>
      </c>
      <c r="H24" s="70" t="s">
        <v>93</v>
      </c>
      <c r="I24" s="71" t="s">
        <v>93</v>
      </c>
      <c r="J24" s="72" t="s">
        <v>93</v>
      </c>
      <c r="K24" s="73" t="s">
        <v>93</v>
      </c>
      <c r="L24" s="74" t="s">
        <v>93</v>
      </c>
      <c r="M24" s="75" t="s">
        <v>93</v>
      </c>
      <c r="N24" s="50" t="s">
        <v>93</v>
      </c>
      <c r="O24" s="43" t="s">
        <v>93</v>
      </c>
      <c r="P24" s="44" t="s">
        <v>93</v>
      </c>
    </row>
    <row r="25" spans="1:16" s="13" customFormat="1" ht="16.5" thickBot="1">
      <c r="A25" s="76">
        <v>1381</v>
      </c>
      <c r="B25" s="79" t="s">
        <v>73</v>
      </c>
      <c r="C25" s="77" t="s">
        <v>62</v>
      </c>
      <c r="D25" s="80"/>
      <c r="E25" s="79"/>
      <c r="F25" s="78">
        <v>91</v>
      </c>
      <c r="G25" s="78">
        <v>24</v>
      </c>
      <c r="H25" s="78">
        <v>34</v>
      </c>
      <c r="I25" s="78">
        <v>33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1:16" s="13" customFormat="1" ht="15.75">
      <c r="A26" s="49" t="s">
        <v>93</v>
      </c>
      <c r="B26" s="57" t="s">
        <v>93</v>
      </c>
      <c r="C26" s="85" t="s">
        <v>93</v>
      </c>
      <c r="D26" s="66" t="s">
        <v>93</v>
      </c>
      <c r="E26" s="67" t="s">
        <v>93</v>
      </c>
      <c r="F26" s="68" t="s">
        <v>93</v>
      </c>
      <c r="G26" s="69" t="s">
        <v>93</v>
      </c>
      <c r="H26" s="70" t="s">
        <v>93</v>
      </c>
      <c r="I26" s="71" t="s">
        <v>93</v>
      </c>
      <c r="J26" s="72" t="s">
        <v>93</v>
      </c>
      <c r="K26" s="73" t="s">
        <v>93</v>
      </c>
      <c r="L26" s="74" t="s">
        <v>93</v>
      </c>
      <c r="M26" s="75" t="s">
        <v>93</v>
      </c>
      <c r="N26" s="50" t="s">
        <v>93</v>
      </c>
      <c r="O26" s="43" t="s">
        <v>93</v>
      </c>
      <c r="P26" s="44" t="s">
        <v>93</v>
      </c>
    </row>
    <row r="27" spans="1:16" s="13" customFormat="1" ht="15.75">
      <c r="A27" s="45">
        <v>1644</v>
      </c>
      <c r="B27" s="64" t="s">
        <v>78</v>
      </c>
      <c r="C27" s="65" t="s">
        <v>79</v>
      </c>
      <c r="D27" s="54">
        <v>16</v>
      </c>
      <c r="E27" s="64" t="s">
        <v>80</v>
      </c>
      <c r="F27" s="47">
        <v>0</v>
      </c>
      <c r="G27" s="46">
        <v>0</v>
      </c>
      <c r="H27" s="38">
        <v>0</v>
      </c>
      <c r="I27" s="39">
        <v>0</v>
      </c>
      <c r="J27" s="47">
        <f>SUM(K27:M27)</f>
        <v>3</v>
      </c>
      <c r="K27" s="41">
        <v>0</v>
      </c>
      <c r="L27" s="40">
        <v>1</v>
      </c>
      <c r="M27" s="42">
        <v>2</v>
      </c>
      <c r="N27" s="47">
        <v>0</v>
      </c>
      <c r="O27" s="46">
        <v>0</v>
      </c>
      <c r="P27" s="39">
        <v>0</v>
      </c>
    </row>
    <row r="28" spans="1:16" s="13" customFormat="1" ht="16.5" thickBot="1">
      <c r="A28" s="49" t="s">
        <v>93</v>
      </c>
      <c r="B28" s="57" t="s">
        <v>93</v>
      </c>
      <c r="C28" s="85" t="s">
        <v>93</v>
      </c>
      <c r="D28" s="66" t="s">
        <v>93</v>
      </c>
      <c r="E28" s="67" t="s">
        <v>93</v>
      </c>
      <c r="F28" s="68" t="s">
        <v>93</v>
      </c>
      <c r="G28" s="69" t="s">
        <v>93</v>
      </c>
      <c r="H28" s="70" t="s">
        <v>93</v>
      </c>
      <c r="I28" s="71" t="s">
        <v>93</v>
      </c>
      <c r="J28" s="72" t="s">
        <v>93</v>
      </c>
      <c r="K28" s="73" t="s">
        <v>93</v>
      </c>
      <c r="L28" s="74" t="s">
        <v>93</v>
      </c>
      <c r="M28" s="75" t="s">
        <v>93</v>
      </c>
      <c r="N28" s="50" t="s">
        <v>93</v>
      </c>
      <c r="O28" s="43" t="s">
        <v>93</v>
      </c>
      <c r="P28" s="44" t="s">
        <v>93</v>
      </c>
    </row>
    <row r="29" spans="1:16" s="13" customFormat="1" ht="16.5" thickBot="1">
      <c r="A29" s="76">
        <v>1691</v>
      </c>
      <c r="B29" s="79" t="s">
        <v>78</v>
      </c>
      <c r="C29" s="77" t="s">
        <v>62</v>
      </c>
      <c r="D29" s="80"/>
      <c r="E29" s="79"/>
      <c r="F29" s="76">
        <v>45</v>
      </c>
      <c r="G29" s="76">
        <v>6</v>
      </c>
      <c r="H29" s="76">
        <v>19</v>
      </c>
      <c r="I29" s="76">
        <v>20</v>
      </c>
      <c r="J29" s="76">
        <v>3</v>
      </c>
      <c r="K29" s="76">
        <v>0</v>
      </c>
      <c r="L29" s="76">
        <v>1</v>
      </c>
      <c r="M29" s="76">
        <v>2</v>
      </c>
      <c r="N29" s="76">
        <v>0</v>
      </c>
      <c r="O29" s="76">
        <v>0</v>
      </c>
      <c r="P29" s="76">
        <v>0</v>
      </c>
    </row>
    <row r="30" spans="1:16" s="13" customFormat="1" ht="16.5" thickBot="1">
      <c r="A30" s="49" t="s">
        <v>93</v>
      </c>
      <c r="B30" s="57" t="s">
        <v>93</v>
      </c>
      <c r="C30" s="85" t="s">
        <v>93</v>
      </c>
      <c r="D30" s="66" t="s">
        <v>93</v>
      </c>
      <c r="E30" s="67" t="s">
        <v>93</v>
      </c>
      <c r="F30" s="68" t="s">
        <v>93</v>
      </c>
      <c r="G30" s="69" t="s">
        <v>93</v>
      </c>
      <c r="H30" s="70" t="s">
        <v>93</v>
      </c>
      <c r="I30" s="71" t="s">
        <v>93</v>
      </c>
      <c r="J30" s="72" t="s">
        <v>93</v>
      </c>
      <c r="K30" s="73" t="s">
        <v>93</v>
      </c>
      <c r="L30" s="74" t="s">
        <v>93</v>
      </c>
      <c r="M30" s="75" t="s">
        <v>93</v>
      </c>
      <c r="N30" s="50" t="s">
        <v>93</v>
      </c>
      <c r="O30" s="43" t="s">
        <v>93</v>
      </c>
      <c r="P30" s="44" t="s">
        <v>93</v>
      </c>
    </row>
    <row r="31" spans="1:16" s="13" customFormat="1" ht="16.5" thickBot="1">
      <c r="A31" s="17"/>
      <c r="B31" s="22"/>
      <c r="C31" s="82" t="s">
        <v>82</v>
      </c>
      <c r="D31" s="18"/>
      <c r="E31" s="20"/>
      <c r="F31" s="76">
        <v>3480</v>
      </c>
      <c r="G31" s="76">
        <v>672</v>
      </c>
      <c r="H31" s="76">
        <v>1178</v>
      </c>
      <c r="I31" s="76">
        <v>1629</v>
      </c>
      <c r="J31" s="76">
        <v>1250</v>
      </c>
      <c r="K31" s="76">
        <v>106</v>
      </c>
      <c r="L31" s="76">
        <v>394</v>
      </c>
      <c r="M31" s="76">
        <v>750</v>
      </c>
      <c r="N31" s="76">
        <v>446</v>
      </c>
      <c r="O31" s="76">
        <v>219</v>
      </c>
      <c r="P31" s="76">
        <v>227</v>
      </c>
    </row>
  </sheetData>
  <sheetProtection/>
  <mergeCells count="4">
    <mergeCell ref="D15:E15"/>
    <mergeCell ref="N16:P16"/>
    <mergeCell ref="G17:H17"/>
    <mergeCell ref="K17:L17"/>
  </mergeCells>
  <printOptions/>
  <pageMargins left="0.984251968503937" right="0.2362204724409449" top="0.46" bottom="0.4330708661417323" header="0.31496062992125984" footer="0.2362204724409449"/>
  <pageSetup horizontalDpi="300" verticalDpi="300" orientation="landscape" paperSize="9" scale="90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X27"/>
  <sheetViews>
    <sheetView zoomScale="90" zoomScaleNormal="90" zoomScalePageLayoutView="0" workbookViewId="0" topLeftCell="A13">
      <pane ySplit="1215" topLeftCell="A1" activePane="bottomLeft" state="split"/>
      <selection pane="topLeft" activeCell="P13" sqref="P1:P16384"/>
      <selection pane="bottomLeft" activeCell="E8" sqref="E8"/>
    </sheetView>
  </sheetViews>
  <sheetFormatPr defaultColWidth="9.140625" defaultRowHeight="12.75"/>
  <cols>
    <col min="1" max="1" width="5.57421875" style="13" customWidth="1"/>
    <col min="2" max="2" width="5.7109375" style="2" customWidth="1"/>
    <col min="3" max="3" width="22.421875" style="9" customWidth="1"/>
    <col min="4" max="4" width="4.421875" style="2" customWidth="1"/>
    <col min="5" max="5" width="18.8515625" style="2" customWidth="1"/>
    <col min="6" max="6" width="7.28125" style="13" customWidth="1"/>
    <col min="7" max="7" width="8.00390625" style="13" customWidth="1"/>
    <col min="8" max="8" width="7.421875" style="13" customWidth="1"/>
    <col min="9" max="9" width="7.8515625" style="13" customWidth="1"/>
    <col min="10" max="10" width="8.00390625" style="13" customWidth="1"/>
    <col min="11" max="11" width="7.57421875" style="13" customWidth="1"/>
    <col min="12" max="12" width="10.8515625" style="13" customWidth="1"/>
    <col min="13" max="13" width="10.28125" style="13" customWidth="1"/>
    <col min="14" max="14" width="8.7109375" style="13" customWidth="1"/>
    <col min="15" max="15" width="8.28125" style="13" customWidth="1"/>
    <col min="16" max="16" width="6.7109375" style="9" customWidth="1"/>
    <col min="17" max="17" width="7.7109375" style="1" customWidth="1"/>
    <col min="18" max="18" width="9.00390625" style="1" customWidth="1"/>
    <col min="19" max="19" width="4.8515625" style="1" customWidth="1"/>
    <col min="20" max="20" width="5.140625" style="1" customWidth="1"/>
    <col min="21" max="21" width="4.8515625" style="1" customWidth="1"/>
    <col min="22" max="22" width="5.7109375" style="1" customWidth="1"/>
    <col min="23" max="23" width="6.7109375" style="1" customWidth="1"/>
    <col min="24" max="24" width="6.28125" style="1" customWidth="1"/>
    <col min="25" max="16384" width="9.140625" style="1" customWidth="1"/>
  </cols>
  <sheetData>
    <row r="2" ht="15.75">
      <c r="A2" s="9" t="s">
        <v>40</v>
      </c>
    </row>
    <row r="3" spans="12:16" ht="15.75">
      <c r="L3" s="2" t="s">
        <v>85</v>
      </c>
      <c r="M3" s="1"/>
      <c r="N3" s="2"/>
      <c r="O3" s="1"/>
      <c r="P3" s="1"/>
    </row>
    <row r="4" spans="12:16" ht="15.75">
      <c r="L4" s="2" t="s">
        <v>86</v>
      </c>
      <c r="M4" s="1"/>
      <c r="N4" s="2"/>
      <c r="O4" s="1"/>
      <c r="P4" s="1"/>
    </row>
    <row r="5" spans="12:16" ht="15.75">
      <c r="L5" s="2" t="s">
        <v>99</v>
      </c>
      <c r="M5" s="1"/>
      <c r="N5" s="2"/>
      <c r="O5" s="1"/>
      <c r="P5" s="1"/>
    </row>
    <row r="6" spans="12:16" ht="15.75">
      <c r="L6" s="2"/>
      <c r="M6" s="1"/>
      <c r="N6" s="2"/>
      <c r="O6" s="1"/>
      <c r="P6" s="1"/>
    </row>
    <row r="7" spans="12:16" ht="15.75">
      <c r="L7" s="13" t="s">
        <v>98</v>
      </c>
      <c r="M7" s="1"/>
      <c r="N7" s="2"/>
      <c r="O7" s="1"/>
      <c r="P7" s="1"/>
    </row>
    <row r="8" spans="12:16" ht="15.75">
      <c r="L8" s="2" t="s">
        <v>86</v>
      </c>
      <c r="M8" s="1"/>
      <c r="N8" s="2"/>
      <c r="O8" s="1"/>
      <c r="P8" s="1"/>
    </row>
    <row r="9" spans="12:16" ht="15.75">
      <c r="L9" s="13" t="s">
        <v>95</v>
      </c>
      <c r="M9" s="1"/>
      <c r="N9" s="2"/>
      <c r="O9" s="1"/>
      <c r="P9" s="1"/>
    </row>
    <row r="10" spans="12:16" ht="15.75">
      <c r="L10" s="2"/>
      <c r="M10" s="1"/>
      <c r="N10" s="2"/>
      <c r="O10" s="1"/>
      <c r="P10" s="1"/>
    </row>
    <row r="11" spans="12:16" ht="15.75">
      <c r="L11" s="9"/>
      <c r="M11" s="2"/>
      <c r="N11" s="1"/>
      <c r="O11" s="1"/>
      <c r="P11" s="1"/>
    </row>
    <row r="12" ht="19.5" customHeight="1"/>
    <row r="13" spans="2:24" ht="15.75" customHeight="1">
      <c r="B13" s="31"/>
      <c r="C13" s="33"/>
      <c r="D13" s="31"/>
      <c r="E13" s="31"/>
      <c r="F13" s="1"/>
      <c r="G13" s="32"/>
      <c r="H13" s="13" t="s">
        <v>39</v>
      </c>
      <c r="I13" s="32"/>
      <c r="J13" s="32"/>
      <c r="K13" s="32"/>
      <c r="L13" s="32"/>
      <c r="M13" s="32"/>
      <c r="N13" s="33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2" ht="15.75" customHeight="1">
      <c r="A14" s="31"/>
      <c r="B14" s="1"/>
      <c r="C14" s="31"/>
      <c r="D14" s="31"/>
      <c r="E14" s="1"/>
      <c r="F14" s="31"/>
      <c r="G14" s="2" t="s">
        <v>90</v>
      </c>
      <c r="H14" s="31"/>
      <c r="I14" s="31"/>
      <c r="J14" s="31"/>
      <c r="K14" s="33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ht="16.5" customHeight="1">
      <c r="J15" s="13" t="s">
        <v>89</v>
      </c>
    </row>
    <row r="16" ht="16.5" customHeight="1"/>
    <row r="17" ht="16.5" customHeight="1" thickBot="1"/>
    <row r="18" spans="1:16" ht="18" customHeight="1" thickBot="1">
      <c r="A18" s="3" t="s">
        <v>0</v>
      </c>
      <c r="B18" s="7" t="s">
        <v>1</v>
      </c>
      <c r="C18" s="27" t="s">
        <v>4</v>
      </c>
      <c r="D18" s="95" t="s">
        <v>5</v>
      </c>
      <c r="E18" s="96"/>
      <c r="F18" s="30"/>
      <c r="G18" s="30"/>
      <c r="H18" s="30"/>
      <c r="I18" s="30"/>
      <c r="J18" s="30"/>
      <c r="K18" s="30" t="s">
        <v>21</v>
      </c>
      <c r="L18" s="30"/>
      <c r="M18" s="30"/>
      <c r="N18" s="30"/>
      <c r="O18" s="20"/>
      <c r="P18" s="1"/>
    </row>
    <row r="19" spans="1:16" ht="15.75" customHeight="1">
      <c r="A19" s="4" t="s">
        <v>2</v>
      </c>
      <c r="B19" s="6"/>
      <c r="C19" s="28" t="s">
        <v>19</v>
      </c>
      <c r="D19" s="30" t="s">
        <v>0</v>
      </c>
      <c r="E19" s="3" t="s">
        <v>3</v>
      </c>
      <c r="F19" s="3" t="s">
        <v>38</v>
      </c>
      <c r="G19" s="3" t="s">
        <v>37</v>
      </c>
      <c r="H19" s="3" t="s">
        <v>36</v>
      </c>
      <c r="I19" s="3" t="s">
        <v>35</v>
      </c>
      <c r="J19" s="3" t="s">
        <v>34</v>
      </c>
      <c r="K19" s="3" t="s">
        <v>33</v>
      </c>
      <c r="L19" s="3" t="s">
        <v>32</v>
      </c>
      <c r="M19" s="3" t="s">
        <v>31</v>
      </c>
      <c r="N19" s="7" t="s">
        <v>30</v>
      </c>
      <c r="O19" s="27" t="s">
        <v>29</v>
      </c>
      <c r="P19" s="1"/>
    </row>
    <row r="20" spans="1:16" ht="18.75" customHeight="1" thickBot="1">
      <c r="A20" s="29"/>
      <c r="B20" s="26"/>
      <c r="C20" s="25"/>
      <c r="D20" s="12"/>
      <c r="E20" s="29"/>
      <c r="F20" s="4"/>
      <c r="G20" s="4" t="s">
        <v>28</v>
      </c>
      <c r="H20" s="4" t="s">
        <v>27</v>
      </c>
      <c r="I20" s="4" t="s">
        <v>26</v>
      </c>
      <c r="J20" s="4" t="s">
        <v>22</v>
      </c>
      <c r="K20" s="4" t="s">
        <v>25</v>
      </c>
      <c r="L20" s="4" t="s">
        <v>24</v>
      </c>
      <c r="M20" s="4" t="s">
        <v>23</v>
      </c>
      <c r="N20" s="6"/>
      <c r="O20" s="28"/>
      <c r="P20" s="1"/>
    </row>
    <row r="21" spans="1:16" ht="16.5" thickBot="1">
      <c r="A21" s="83">
        <v>0</v>
      </c>
      <c r="B21" s="79">
        <v>1</v>
      </c>
      <c r="C21" s="79">
        <v>2</v>
      </c>
      <c r="D21" s="79">
        <v>3</v>
      </c>
      <c r="E21" s="79">
        <v>4</v>
      </c>
      <c r="F21" s="79">
        <v>5</v>
      </c>
      <c r="G21" s="79">
        <v>6</v>
      </c>
      <c r="H21" s="79">
        <v>7</v>
      </c>
      <c r="I21" s="79">
        <v>8</v>
      </c>
      <c r="J21" s="79">
        <v>9</v>
      </c>
      <c r="K21" s="79">
        <v>10</v>
      </c>
      <c r="L21" s="79">
        <v>11</v>
      </c>
      <c r="M21" s="79">
        <v>12</v>
      </c>
      <c r="N21" s="79">
        <v>13</v>
      </c>
      <c r="O21" s="79">
        <v>14</v>
      </c>
      <c r="P21" s="1"/>
    </row>
    <row r="22" spans="1:24" s="13" customFormat="1" ht="15.75">
      <c r="A22" s="49" t="s">
        <v>93</v>
      </c>
      <c r="B22" s="81" t="s">
        <v>93</v>
      </c>
      <c r="C22" s="59" t="s">
        <v>93</v>
      </c>
      <c r="D22" s="57" t="s">
        <v>93</v>
      </c>
      <c r="E22" s="57" t="s">
        <v>93</v>
      </c>
      <c r="F22" s="51" t="s">
        <v>93</v>
      </c>
      <c r="G22" s="47" t="s">
        <v>93</v>
      </c>
      <c r="H22" s="47" t="s">
        <v>93</v>
      </c>
      <c r="I22" s="47" t="s">
        <v>93</v>
      </c>
      <c r="J22" s="47" t="s">
        <v>93</v>
      </c>
      <c r="K22" s="47" t="s">
        <v>93</v>
      </c>
      <c r="L22" s="47" t="s">
        <v>93</v>
      </c>
      <c r="M22" s="47" t="s">
        <v>93</v>
      </c>
      <c r="N22" s="47" t="s">
        <v>93</v>
      </c>
      <c r="O22" s="47" t="s">
        <v>93</v>
      </c>
      <c r="P22" s="9"/>
      <c r="Q22" s="1"/>
      <c r="R22" s="1"/>
      <c r="S22" s="1"/>
      <c r="T22" s="1"/>
      <c r="U22" s="1"/>
      <c r="V22" s="1"/>
      <c r="W22" s="1"/>
      <c r="X22" s="1"/>
    </row>
    <row r="23" spans="1:24" s="13" customFormat="1" ht="15.75">
      <c r="A23" s="45">
        <v>784</v>
      </c>
      <c r="B23" s="58" t="s">
        <v>81</v>
      </c>
      <c r="C23" s="60" t="s">
        <v>65</v>
      </c>
      <c r="D23" s="58">
        <v>56</v>
      </c>
      <c r="E23" s="58" t="s">
        <v>66</v>
      </c>
      <c r="F23" s="52">
        <v>0</v>
      </c>
      <c r="G23" s="47">
        <v>0</v>
      </c>
      <c r="H23" s="52">
        <v>0</v>
      </c>
      <c r="I23" s="53">
        <v>0</v>
      </c>
      <c r="J23" s="47">
        <v>0</v>
      </c>
      <c r="K23" s="52">
        <v>0</v>
      </c>
      <c r="L23" s="47">
        <v>0</v>
      </c>
      <c r="M23" s="52">
        <v>0</v>
      </c>
      <c r="N23" s="52">
        <v>0</v>
      </c>
      <c r="O23" s="52">
        <v>0</v>
      </c>
      <c r="P23" s="9"/>
      <c r="Q23" s="1"/>
      <c r="R23" s="1"/>
      <c r="S23" s="1"/>
      <c r="T23" s="1"/>
      <c r="U23" s="1"/>
      <c r="V23" s="1"/>
      <c r="W23" s="1"/>
      <c r="X23" s="1"/>
    </row>
    <row r="24" spans="1:24" s="13" customFormat="1" ht="16.5" thickBot="1">
      <c r="A24" s="49" t="s">
        <v>93</v>
      </c>
      <c r="B24" s="81" t="s">
        <v>93</v>
      </c>
      <c r="C24" s="59" t="s">
        <v>93</v>
      </c>
      <c r="D24" s="57" t="s">
        <v>93</v>
      </c>
      <c r="E24" s="57" t="s">
        <v>93</v>
      </c>
      <c r="F24" s="51" t="s">
        <v>93</v>
      </c>
      <c r="G24" s="47" t="s">
        <v>93</v>
      </c>
      <c r="H24" s="47" t="s">
        <v>93</v>
      </c>
      <c r="I24" s="47" t="s">
        <v>93</v>
      </c>
      <c r="J24" s="47" t="s">
        <v>93</v>
      </c>
      <c r="K24" s="47" t="s">
        <v>93</v>
      </c>
      <c r="L24" s="47" t="s">
        <v>93</v>
      </c>
      <c r="M24" s="47" t="s">
        <v>93</v>
      </c>
      <c r="N24" s="47" t="s">
        <v>93</v>
      </c>
      <c r="O24" s="47" t="s">
        <v>93</v>
      </c>
      <c r="P24" s="9"/>
      <c r="Q24" s="1"/>
      <c r="R24" s="1"/>
      <c r="S24" s="1"/>
      <c r="T24" s="1"/>
      <c r="U24" s="1"/>
      <c r="V24" s="1"/>
      <c r="W24" s="1"/>
      <c r="X24" s="1"/>
    </row>
    <row r="25" spans="1:24" s="13" customFormat="1" ht="16.5" thickBot="1">
      <c r="A25" s="76">
        <v>797</v>
      </c>
      <c r="B25" s="79" t="s">
        <v>81</v>
      </c>
      <c r="C25" s="77" t="s">
        <v>63</v>
      </c>
      <c r="D25" s="79"/>
      <c r="E25" s="79"/>
      <c r="F25" s="80">
        <v>141</v>
      </c>
      <c r="G25" s="80">
        <v>0</v>
      </c>
      <c r="H25" s="80">
        <v>401</v>
      </c>
      <c r="I25" s="80">
        <v>410</v>
      </c>
      <c r="J25" s="80">
        <v>5</v>
      </c>
      <c r="K25" s="80">
        <v>11000</v>
      </c>
      <c r="L25" s="80">
        <v>0</v>
      </c>
      <c r="M25" s="80">
        <v>11000</v>
      </c>
      <c r="N25" s="80">
        <v>11000</v>
      </c>
      <c r="O25" s="80">
        <v>125</v>
      </c>
      <c r="P25" s="9"/>
      <c r="Q25" s="1"/>
      <c r="R25" s="1"/>
      <c r="S25" s="1"/>
      <c r="T25" s="1"/>
      <c r="U25" s="1"/>
      <c r="V25" s="1"/>
      <c r="W25" s="1"/>
      <c r="X25" s="1"/>
    </row>
    <row r="26" spans="1:24" s="13" customFormat="1" ht="16.5" thickBot="1">
      <c r="A26" s="49" t="s">
        <v>93</v>
      </c>
      <c r="B26" s="81" t="s">
        <v>93</v>
      </c>
      <c r="C26" s="59" t="s">
        <v>93</v>
      </c>
      <c r="D26" s="57" t="s">
        <v>93</v>
      </c>
      <c r="E26" s="57" t="s">
        <v>93</v>
      </c>
      <c r="F26" s="51" t="s">
        <v>93</v>
      </c>
      <c r="G26" s="47" t="s">
        <v>93</v>
      </c>
      <c r="H26" s="47" t="s">
        <v>93</v>
      </c>
      <c r="I26" s="47" t="s">
        <v>93</v>
      </c>
      <c r="J26" s="47" t="s">
        <v>93</v>
      </c>
      <c r="K26" s="47" t="s">
        <v>93</v>
      </c>
      <c r="L26" s="47" t="s">
        <v>93</v>
      </c>
      <c r="M26" s="47" t="s">
        <v>93</v>
      </c>
      <c r="N26" s="47" t="s">
        <v>93</v>
      </c>
      <c r="O26" s="47" t="s">
        <v>93</v>
      </c>
      <c r="P26" s="9"/>
      <c r="Q26" s="1"/>
      <c r="R26" s="1"/>
      <c r="S26" s="1"/>
      <c r="T26" s="1"/>
      <c r="U26" s="1"/>
      <c r="V26" s="1"/>
      <c r="W26" s="1"/>
      <c r="X26" s="1"/>
    </row>
    <row r="27" spans="1:24" s="13" customFormat="1" ht="16.5" thickBot="1">
      <c r="A27" s="17"/>
      <c r="B27" s="22"/>
      <c r="C27" s="82" t="s">
        <v>82</v>
      </c>
      <c r="D27" s="22"/>
      <c r="E27" s="20"/>
      <c r="F27" s="76">
        <v>15274</v>
      </c>
      <c r="G27" s="76">
        <v>3580</v>
      </c>
      <c r="H27" s="76">
        <v>14191</v>
      </c>
      <c r="I27" s="76">
        <v>15354</v>
      </c>
      <c r="J27" s="76">
        <v>4972</v>
      </c>
      <c r="K27" s="76">
        <v>134027</v>
      </c>
      <c r="L27" s="76">
        <v>1675</v>
      </c>
      <c r="M27" s="76">
        <v>108402</v>
      </c>
      <c r="N27" s="76">
        <v>139396</v>
      </c>
      <c r="O27" s="76">
        <v>22150</v>
      </c>
      <c r="P27" s="9"/>
      <c r="Q27" s="1"/>
      <c r="R27" s="1"/>
      <c r="S27" s="1"/>
      <c r="T27" s="1"/>
      <c r="U27" s="1"/>
      <c r="V27" s="1"/>
      <c r="W27" s="1"/>
      <c r="X27" s="1"/>
    </row>
  </sheetData>
  <sheetProtection/>
  <mergeCells count="1">
    <mergeCell ref="D18:E18"/>
  </mergeCells>
  <printOptions/>
  <pageMargins left="0.8267716535433072" right="0.2755905511811024" top="0.4724409448818898" bottom="0.4330708661417323" header="0.3937007874015748" footer="0.1968503937007874"/>
  <pageSetup horizontalDpi="600" verticalDpi="600" orientation="landscape" paperSize="9" scale="95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5">
      <pane ySplit="1155" topLeftCell="A1" activePane="bottomLeft" state="split"/>
      <selection pane="topLeft" activeCell="A1" sqref="A1:E1"/>
      <selection pane="bottomLeft" activeCell="G9" sqref="G9"/>
    </sheetView>
  </sheetViews>
  <sheetFormatPr defaultColWidth="9.140625" defaultRowHeight="12.75"/>
  <cols>
    <col min="1" max="1" width="5.57421875" style="13" customWidth="1"/>
    <col min="2" max="2" width="4.8515625" style="2" customWidth="1"/>
    <col min="3" max="3" width="22.57421875" style="9" customWidth="1"/>
    <col min="4" max="4" width="3.421875" style="2" customWidth="1"/>
    <col min="5" max="5" width="23.8515625" style="2" customWidth="1"/>
    <col min="6" max="6" width="5.140625" style="13" customWidth="1"/>
    <col min="7" max="7" width="7.8515625" style="13" customWidth="1"/>
    <col min="8" max="8" width="6.8515625" style="13" customWidth="1"/>
    <col min="9" max="9" width="6.57421875" style="13" customWidth="1"/>
    <col min="10" max="10" width="7.00390625" style="13" customWidth="1"/>
    <col min="11" max="11" width="7.57421875" style="13" customWidth="1"/>
    <col min="12" max="12" width="7.8515625" style="13" customWidth="1"/>
    <col min="13" max="13" width="7.7109375" style="13" customWidth="1"/>
    <col min="14" max="14" width="6.421875" style="13" customWidth="1"/>
    <col min="15" max="15" width="6.7109375" style="13" customWidth="1"/>
    <col min="16" max="16" width="7.00390625" style="13" customWidth="1"/>
    <col min="17" max="17" width="9.140625" style="1" customWidth="1"/>
    <col min="18" max="18" width="7.7109375" style="1" customWidth="1"/>
    <col min="19" max="19" width="12.57421875" style="1" customWidth="1"/>
    <col min="20" max="16384" width="9.140625" style="1" customWidth="1"/>
  </cols>
  <sheetData>
    <row r="1" spans="1:5" ht="15.75">
      <c r="A1" s="97" t="s">
        <v>61</v>
      </c>
      <c r="B1" s="97"/>
      <c r="C1" s="97"/>
      <c r="D1" s="97"/>
      <c r="E1" s="97"/>
    </row>
    <row r="3" ht="15.75">
      <c r="L3" s="2" t="s">
        <v>88</v>
      </c>
    </row>
    <row r="4" ht="15.75">
      <c r="L4" s="2" t="s">
        <v>86</v>
      </c>
    </row>
    <row r="5" ht="15.75">
      <c r="L5" s="2" t="s">
        <v>99</v>
      </c>
    </row>
    <row r="6" ht="15.75">
      <c r="L6" s="2"/>
    </row>
    <row r="7" ht="15.75">
      <c r="L7" s="13" t="s">
        <v>96</v>
      </c>
    </row>
    <row r="8" ht="15.75">
      <c r="L8" s="2" t="s">
        <v>86</v>
      </c>
    </row>
    <row r="9" ht="15.75">
      <c r="L9" s="13" t="s">
        <v>95</v>
      </c>
    </row>
    <row r="10" spans="13:16" ht="15.75">
      <c r="M10" s="1"/>
      <c r="N10" s="1"/>
      <c r="O10" s="1"/>
      <c r="P10" s="1"/>
    </row>
    <row r="11" ht="15.75">
      <c r="G11" s="13" t="s">
        <v>60</v>
      </c>
    </row>
    <row r="12" ht="15.75">
      <c r="C12" s="9" t="s">
        <v>83</v>
      </c>
    </row>
    <row r="13" spans="3:16" ht="15.75">
      <c r="C13" s="13"/>
      <c r="D13" s="9" t="s">
        <v>92</v>
      </c>
      <c r="E13" s="1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ht="16.5" thickBot="1"/>
    <row r="15" spans="1:16" ht="16.5" thickBot="1">
      <c r="A15" s="7" t="s">
        <v>0</v>
      </c>
      <c r="B15" s="7" t="s">
        <v>1</v>
      </c>
      <c r="C15" s="37" t="s">
        <v>4</v>
      </c>
      <c r="D15" s="93" t="s">
        <v>5</v>
      </c>
      <c r="E15" s="98"/>
      <c r="F15" s="90" t="s">
        <v>59</v>
      </c>
      <c r="G15" s="95"/>
      <c r="H15" s="95"/>
      <c r="I15" s="95"/>
      <c r="J15" s="95"/>
      <c r="K15" s="95"/>
      <c r="L15" s="95"/>
      <c r="M15" s="95"/>
      <c r="N15" s="95"/>
      <c r="O15" s="95"/>
      <c r="P15" s="96"/>
    </row>
    <row r="16" spans="1:16" ht="15.75">
      <c r="A16" s="6" t="s">
        <v>2</v>
      </c>
      <c r="B16" s="6"/>
      <c r="C16" s="11" t="s">
        <v>19</v>
      </c>
      <c r="D16" s="36" t="s">
        <v>0</v>
      </c>
      <c r="E16" s="36" t="s">
        <v>3</v>
      </c>
      <c r="F16" s="7" t="s">
        <v>58</v>
      </c>
      <c r="G16" s="27" t="s">
        <v>57</v>
      </c>
      <c r="H16" s="27" t="s">
        <v>56</v>
      </c>
      <c r="I16" s="27" t="s">
        <v>55</v>
      </c>
      <c r="J16" s="27" t="s">
        <v>54</v>
      </c>
      <c r="K16" s="27" t="s">
        <v>53</v>
      </c>
      <c r="L16" s="27" t="s">
        <v>52</v>
      </c>
      <c r="M16" s="27" t="s">
        <v>51</v>
      </c>
      <c r="N16" s="27" t="s">
        <v>50</v>
      </c>
      <c r="O16" s="27" t="s">
        <v>49</v>
      </c>
      <c r="P16" s="27" t="s">
        <v>48</v>
      </c>
    </row>
    <row r="17" spans="1:16" ht="16.5" thickBot="1">
      <c r="A17" s="6"/>
      <c r="B17" s="6"/>
      <c r="C17" s="11"/>
      <c r="D17" s="28"/>
      <c r="E17" s="28"/>
      <c r="F17" s="35" t="s">
        <v>47</v>
      </c>
      <c r="G17" s="34"/>
      <c r="H17" s="34"/>
      <c r="I17" s="34" t="s">
        <v>46</v>
      </c>
      <c r="J17" s="34"/>
      <c r="K17" s="34" t="s">
        <v>45</v>
      </c>
      <c r="L17" s="34" t="s">
        <v>44</v>
      </c>
      <c r="M17" s="34" t="s">
        <v>43</v>
      </c>
      <c r="N17" s="34" t="s">
        <v>42</v>
      </c>
      <c r="O17" s="34" t="s">
        <v>41</v>
      </c>
      <c r="P17" s="34"/>
    </row>
    <row r="18" spans="1:16" ht="16.5" thickBot="1">
      <c r="A18" s="83">
        <v>0</v>
      </c>
      <c r="B18" s="83">
        <v>1</v>
      </c>
      <c r="C18" s="79">
        <v>2</v>
      </c>
      <c r="D18" s="79">
        <v>3</v>
      </c>
      <c r="E18" s="79">
        <v>4</v>
      </c>
      <c r="F18" s="79">
        <v>5</v>
      </c>
      <c r="G18" s="79">
        <v>6</v>
      </c>
      <c r="H18" s="79">
        <v>7</v>
      </c>
      <c r="I18" s="79">
        <v>8</v>
      </c>
      <c r="J18" s="79">
        <v>9</v>
      </c>
      <c r="K18" s="79">
        <v>10</v>
      </c>
      <c r="L18" s="79">
        <v>11</v>
      </c>
      <c r="M18" s="79">
        <v>12</v>
      </c>
      <c r="N18" s="79">
        <v>13</v>
      </c>
      <c r="O18" s="79">
        <v>14</v>
      </c>
      <c r="P18" s="79">
        <v>15</v>
      </c>
    </row>
    <row r="19" spans="1:16" ht="15.75">
      <c r="A19" s="49" t="s">
        <v>93</v>
      </c>
      <c r="B19" s="81" t="s">
        <v>93</v>
      </c>
      <c r="C19" s="59" t="s">
        <v>93</v>
      </c>
      <c r="D19" s="57" t="s">
        <v>93</v>
      </c>
      <c r="E19" s="57" t="s">
        <v>93</v>
      </c>
      <c r="F19" s="51" t="s">
        <v>93</v>
      </c>
      <c r="G19" s="47" t="s">
        <v>93</v>
      </c>
      <c r="H19" s="47" t="s">
        <v>93</v>
      </c>
      <c r="I19" s="47" t="s">
        <v>93</v>
      </c>
      <c r="J19" s="47" t="s">
        <v>93</v>
      </c>
      <c r="K19" s="47" t="s">
        <v>93</v>
      </c>
      <c r="L19" s="47" t="s">
        <v>93</v>
      </c>
      <c r="M19" s="47" t="s">
        <v>93</v>
      </c>
      <c r="N19" s="47" t="s">
        <v>93</v>
      </c>
      <c r="O19" s="47" t="s">
        <v>93</v>
      </c>
      <c r="P19" s="47" t="s">
        <v>93</v>
      </c>
    </row>
    <row r="20" spans="1:16" ht="15.75">
      <c r="A20" s="45">
        <v>784</v>
      </c>
      <c r="B20" s="58" t="s">
        <v>81</v>
      </c>
      <c r="C20" s="60" t="s">
        <v>65</v>
      </c>
      <c r="D20" s="58">
        <v>56</v>
      </c>
      <c r="E20" s="58" t="s">
        <v>66</v>
      </c>
      <c r="F20" s="47">
        <v>0</v>
      </c>
      <c r="G20" s="47">
        <v>0</v>
      </c>
      <c r="H20" s="52">
        <v>0</v>
      </c>
      <c r="I20" s="47">
        <v>0</v>
      </c>
      <c r="J20" s="52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</row>
    <row r="21" spans="1:16" ht="15.75">
      <c r="A21" s="45">
        <v>785</v>
      </c>
      <c r="B21" s="58" t="s">
        <v>81</v>
      </c>
      <c r="C21" s="60" t="s">
        <v>97</v>
      </c>
      <c r="D21" s="58">
        <v>29</v>
      </c>
      <c r="E21" s="58" t="s">
        <v>64</v>
      </c>
      <c r="F21" s="47">
        <v>0</v>
      </c>
      <c r="G21" s="47">
        <v>0</v>
      </c>
      <c r="H21" s="52">
        <v>6</v>
      </c>
      <c r="I21" s="47">
        <v>0</v>
      </c>
      <c r="J21" s="53">
        <v>10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</row>
    <row r="22" spans="1:16" ht="15.75">
      <c r="A22" s="45">
        <v>786</v>
      </c>
      <c r="B22" s="58" t="s">
        <v>81</v>
      </c>
      <c r="C22" s="60" t="s">
        <v>97</v>
      </c>
      <c r="D22" s="58">
        <v>37</v>
      </c>
      <c r="E22" s="58" t="s">
        <v>67</v>
      </c>
      <c r="F22" s="47">
        <v>0</v>
      </c>
      <c r="G22" s="47">
        <v>0</v>
      </c>
      <c r="H22" s="52">
        <v>5</v>
      </c>
      <c r="I22" s="47">
        <v>0</v>
      </c>
      <c r="J22" s="53">
        <v>10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</row>
    <row r="23" spans="1:16" ht="16.5" thickBot="1">
      <c r="A23" s="49" t="s">
        <v>93</v>
      </c>
      <c r="B23" s="81" t="s">
        <v>93</v>
      </c>
      <c r="C23" s="59" t="s">
        <v>93</v>
      </c>
      <c r="D23" s="57" t="s">
        <v>93</v>
      </c>
      <c r="E23" s="57" t="s">
        <v>93</v>
      </c>
      <c r="F23" s="51" t="s">
        <v>93</v>
      </c>
      <c r="G23" s="47" t="s">
        <v>93</v>
      </c>
      <c r="H23" s="47" t="s">
        <v>93</v>
      </c>
      <c r="I23" s="47" t="s">
        <v>93</v>
      </c>
      <c r="J23" s="47" t="s">
        <v>93</v>
      </c>
      <c r="K23" s="47" t="s">
        <v>93</v>
      </c>
      <c r="L23" s="47" t="s">
        <v>93</v>
      </c>
      <c r="M23" s="47" t="s">
        <v>93</v>
      </c>
      <c r="N23" s="47" t="s">
        <v>93</v>
      </c>
      <c r="O23" s="47" t="s">
        <v>93</v>
      </c>
      <c r="P23" s="47" t="s">
        <v>93</v>
      </c>
    </row>
    <row r="24" spans="1:16" ht="16.5" thickBot="1">
      <c r="A24" s="76">
        <v>797</v>
      </c>
      <c r="B24" s="79" t="s">
        <v>81</v>
      </c>
      <c r="C24" s="77" t="s">
        <v>63</v>
      </c>
      <c r="D24" s="79"/>
      <c r="E24" s="79"/>
      <c r="F24" s="80">
        <v>0</v>
      </c>
      <c r="G24" s="80">
        <v>40</v>
      </c>
      <c r="H24" s="80">
        <v>786</v>
      </c>
      <c r="I24" s="80">
        <v>0</v>
      </c>
      <c r="J24" s="80">
        <v>820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40</v>
      </c>
    </row>
    <row r="25" spans="1:16" ht="15.75">
      <c r="A25" s="49" t="s">
        <v>93</v>
      </c>
      <c r="B25" s="81" t="s">
        <v>93</v>
      </c>
      <c r="C25" s="59" t="s">
        <v>93</v>
      </c>
      <c r="D25" s="57" t="s">
        <v>93</v>
      </c>
      <c r="E25" s="57" t="s">
        <v>93</v>
      </c>
      <c r="F25" s="51" t="s">
        <v>93</v>
      </c>
      <c r="G25" s="47" t="s">
        <v>93</v>
      </c>
      <c r="H25" s="47" t="s">
        <v>93</v>
      </c>
      <c r="I25" s="47" t="s">
        <v>93</v>
      </c>
      <c r="J25" s="47" t="s">
        <v>93</v>
      </c>
      <c r="K25" s="47" t="s">
        <v>93</v>
      </c>
      <c r="L25" s="47" t="s">
        <v>93</v>
      </c>
      <c r="M25" s="47" t="s">
        <v>93</v>
      </c>
      <c r="N25" s="47" t="s">
        <v>93</v>
      </c>
      <c r="O25" s="47" t="s">
        <v>93</v>
      </c>
      <c r="P25" s="47" t="s">
        <v>93</v>
      </c>
    </row>
    <row r="26" spans="1:16" ht="15.75">
      <c r="A26" s="45">
        <v>803</v>
      </c>
      <c r="B26" s="48" t="s">
        <v>68</v>
      </c>
      <c r="C26" s="60" t="s">
        <v>69</v>
      </c>
      <c r="D26" s="58">
        <v>9</v>
      </c>
      <c r="E26" s="58" t="s">
        <v>70</v>
      </c>
      <c r="F26" s="47">
        <v>0</v>
      </c>
      <c r="G26" s="47">
        <v>2</v>
      </c>
      <c r="H26" s="47">
        <v>25</v>
      </c>
      <c r="I26" s="47">
        <v>0</v>
      </c>
      <c r="J26" s="47">
        <v>3</v>
      </c>
      <c r="K26" s="47">
        <v>5</v>
      </c>
      <c r="L26" s="47">
        <v>0</v>
      </c>
      <c r="M26" s="47">
        <v>10</v>
      </c>
      <c r="N26" s="47">
        <v>15</v>
      </c>
      <c r="O26" s="47">
        <v>15</v>
      </c>
      <c r="P26" s="47">
        <v>10</v>
      </c>
    </row>
    <row r="27" spans="1:16" ht="15.75">
      <c r="A27" s="49" t="s">
        <v>93</v>
      </c>
      <c r="B27" s="81" t="s">
        <v>93</v>
      </c>
      <c r="C27" s="59" t="s">
        <v>93</v>
      </c>
      <c r="D27" s="57" t="s">
        <v>93</v>
      </c>
      <c r="E27" s="57" t="s">
        <v>93</v>
      </c>
      <c r="F27" s="51" t="s">
        <v>93</v>
      </c>
      <c r="G27" s="47" t="s">
        <v>93</v>
      </c>
      <c r="H27" s="47" t="s">
        <v>93</v>
      </c>
      <c r="I27" s="47" t="s">
        <v>93</v>
      </c>
      <c r="J27" s="47" t="s">
        <v>93</v>
      </c>
      <c r="K27" s="47" t="s">
        <v>93</v>
      </c>
      <c r="L27" s="47" t="s">
        <v>93</v>
      </c>
      <c r="M27" s="47" t="s">
        <v>93</v>
      </c>
      <c r="N27" s="47" t="s">
        <v>93</v>
      </c>
      <c r="O27" s="47" t="s">
        <v>93</v>
      </c>
      <c r="P27" s="47" t="s">
        <v>93</v>
      </c>
    </row>
    <row r="28" spans="1:16" ht="15.75">
      <c r="A28" s="45">
        <v>806</v>
      </c>
      <c r="B28" s="48" t="s">
        <v>68</v>
      </c>
      <c r="C28" s="60" t="s">
        <v>69</v>
      </c>
      <c r="D28" s="58">
        <v>14</v>
      </c>
      <c r="E28" s="58" t="s">
        <v>71</v>
      </c>
      <c r="F28" s="47">
        <v>0</v>
      </c>
      <c r="G28" s="47">
        <v>2</v>
      </c>
      <c r="H28" s="47">
        <v>30</v>
      </c>
      <c r="I28" s="47">
        <v>0</v>
      </c>
      <c r="J28" s="47">
        <v>3</v>
      </c>
      <c r="K28" s="47">
        <v>0</v>
      </c>
      <c r="L28" s="47">
        <v>0</v>
      </c>
      <c r="M28" s="47">
        <v>30</v>
      </c>
      <c r="N28" s="47">
        <v>25</v>
      </c>
      <c r="O28" s="47">
        <v>20</v>
      </c>
      <c r="P28" s="47">
        <v>30</v>
      </c>
    </row>
    <row r="29" spans="1:16" ht="15.75">
      <c r="A29" s="45">
        <v>807</v>
      </c>
      <c r="B29" s="48" t="s">
        <v>68</v>
      </c>
      <c r="C29" s="60" t="s">
        <v>69</v>
      </c>
      <c r="D29" s="58">
        <v>26</v>
      </c>
      <c r="E29" s="58" t="s">
        <v>72</v>
      </c>
      <c r="F29" s="47">
        <v>0</v>
      </c>
      <c r="G29" s="47">
        <v>2</v>
      </c>
      <c r="H29" s="47">
        <v>25</v>
      </c>
      <c r="I29" s="47">
        <v>0</v>
      </c>
      <c r="J29" s="47">
        <v>2</v>
      </c>
      <c r="K29" s="47">
        <v>0</v>
      </c>
      <c r="L29" s="47">
        <v>0</v>
      </c>
      <c r="M29" s="47">
        <v>30</v>
      </c>
      <c r="N29" s="47">
        <v>25</v>
      </c>
      <c r="O29" s="47">
        <v>20</v>
      </c>
      <c r="P29" s="47">
        <v>30</v>
      </c>
    </row>
    <row r="30" spans="1:16" ht="16.5" thickBot="1">
      <c r="A30" s="49" t="s">
        <v>93</v>
      </c>
      <c r="B30" s="81" t="s">
        <v>93</v>
      </c>
      <c r="C30" s="59" t="s">
        <v>93</v>
      </c>
      <c r="D30" s="57" t="s">
        <v>93</v>
      </c>
      <c r="E30" s="57" t="s">
        <v>93</v>
      </c>
      <c r="F30" s="51" t="s">
        <v>93</v>
      </c>
      <c r="G30" s="47" t="s">
        <v>93</v>
      </c>
      <c r="H30" s="47" t="s">
        <v>93</v>
      </c>
      <c r="I30" s="47" t="s">
        <v>93</v>
      </c>
      <c r="J30" s="47" t="s">
        <v>93</v>
      </c>
      <c r="K30" s="47" t="s">
        <v>93</v>
      </c>
      <c r="L30" s="47" t="s">
        <v>93</v>
      </c>
      <c r="M30" s="47" t="s">
        <v>93</v>
      </c>
      <c r="N30" s="47" t="s">
        <v>93</v>
      </c>
      <c r="O30" s="47" t="s">
        <v>93</v>
      </c>
      <c r="P30" s="47" t="s">
        <v>93</v>
      </c>
    </row>
    <row r="31" spans="1:16" ht="16.5" thickBot="1">
      <c r="A31" s="76">
        <v>832</v>
      </c>
      <c r="B31" s="56" t="s">
        <v>68</v>
      </c>
      <c r="C31" s="77" t="s">
        <v>63</v>
      </c>
      <c r="D31" s="79"/>
      <c r="E31" s="79"/>
      <c r="F31" s="84">
        <v>0</v>
      </c>
      <c r="G31" s="84">
        <v>66</v>
      </c>
      <c r="H31" s="84">
        <v>760</v>
      </c>
      <c r="I31" s="84">
        <v>0</v>
      </c>
      <c r="J31" s="84">
        <v>8</v>
      </c>
      <c r="K31" s="84">
        <v>73</v>
      </c>
      <c r="L31" s="84">
        <v>18</v>
      </c>
      <c r="M31" s="84">
        <v>228</v>
      </c>
      <c r="N31" s="84">
        <v>197</v>
      </c>
      <c r="O31" s="84">
        <v>144</v>
      </c>
      <c r="P31" s="84">
        <v>315</v>
      </c>
    </row>
    <row r="32" spans="1:16" ht="16.5" thickBot="1">
      <c r="A32" s="49" t="s">
        <v>93</v>
      </c>
      <c r="B32" s="81" t="s">
        <v>93</v>
      </c>
      <c r="C32" s="59" t="s">
        <v>93</v>
      </c>
      <c r="D32" s="57" t="s">
        <v>93</v>
      </c>
      <c r="E32" s="57" t="s">
        <v>93</v>
      </c>
      <c r="F32" s="51" t="s">
        <v>93</v>
      </c>
      <c r="G32" s="47" t="s">
        <v>93</v>
      </c>
      <c r="H32" s="47" t="s">
        <v>93</v>
      </c>
      <c r="I32" s="47" t="s">
        <v>93</v>
      </c>
      <c r="J32" s="47" t="s">
        <v>93</v>
      </c>
      <c r="K32" s="47" t="s">
        <v>93</v>
      </c>
      <c r="L32" s="47" t="s">
        <v>93</v>
      </c>
      <c r="M32" s="47" t="s">
        <v>93</v>
      </c>
      <c r="N32" s="47" t="s">
        <v>93</v>
      </c>
      <c r="O32" s="47" t="s">
        <v>93</v>
      </c>
      <c r="P32" s="47" t="s">
        <v>93</v>
      </c>
    </row>
    <row r="33" spans="1:16" ht="16.5" thickBot="1">
      <c r="A33" s="17"/>
      <c r="B33" s="22"/>
      <c r="C33" s="82" t="s">
        <v>82</v>
      </c>
      <c r="D33" s="22"/>
      <c r="E33" s="20"/>
      <c r="F33" s="76">
        <v>11</v>
      </c>
      <c r="G33" s="76">
        <v>3229</v>
      </c>
      <c r="H33" s="76">
        <v>42998</v>
      </c>
      <c r="I33" s="76">
        <v>22</v>
      </c>
      <c r="J33" s="76">
        <v>7384</v>
      </c>
      <c r="K33" s="76">
        <v>1293</v>
      </c>
      <c r="L33" s="76">
        <v>438</v>
      </c>
      <c r="M33" s="76">
        <v>2815</v>
      </c>
      <c r="N33" s="76">
        <v>2255</v>
      </c>
      <c r="O33" s="76">
        <v>550</v>
      </c>
      <c r="P33" s="76">
        <v>4423</v>
      </c>
    </row>
  </sheetData>
  <sheetProtection/>
  <mergeCells count="3">
    <mergeCell ref="A1:E1"/>
    <mergeCell ref="D15:E15"/>
    <mergeCell ref="F15:P15"/>
  </mergeCells>
  <printOptions/>
  <pageMargins left="0.6692913385826772" right="0.1968503937007874" top="0.33" bottom="0.4330708661417323" header="0.29" footer="0.1968503937007874"/>
  <pageSetup horizontalDpi="600" verticalDpi="600" orientation="landscape" paperSize="9" r:id="rId2"/>
  <headerFooter alignWithMargins="0"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Flamingo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Flamingo Soyo</dc:creator>
  <cp:keywords/>
  <dc:description/>
  <cp:lastModifiedBy>HP 5</cp:lastModifiedBy>
  <cp:lastPrinted>2016-08-26T05:53:22Z</cp:lastPrinted>
  <dcterms:created xsi:type="dcterms:W3CDTF">2002-05-14T11:06:51Z</dcterms:created>
  <dcterms:modified xsi:type="dcterms:W3CDTF">2017-03-22T08:30:32Z</dcterms:modified>
  <cp:category/>
  <cp:version/>
  <cp:contentType/>
  <cp:contentStatus/>
</cp:coreProperties>
</file>