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0_ncr:8100000_{B6E206C0-2532-46D0-8F28-BF0E084D5AE1}" xr6:coauthVersionLast="34" xr6:coauthVersionMax="34" xr10:uidLastSave="{00000000-0000-0000-0000-000000000000}"/>
  <bookViews>
    <workbookView minimized="1" xWindow="0" yWindow="0" windowWidth="24000" windowHeight="8925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Sheet1!$A$3:$Q$3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3" i="1"/>
</calcChain>
</file>

<file path=xl/sharedStrings.xml><?xml version="1.0" encoding="utf-8"?>
<sst xmlns="http://schemas.openxmlformats.org/spreadsheetml/2006/main" count="248" uniqueCount="145">
  <si>
    <t>Titlu contract</t>
  </si>
  <si>
    <t>Nr. contract si data atribuirii</t>
  </si>
  <si>
    <t>Obiect contract</t>
  </si>
  <si>
    <t>Procedura aplicata</t>
  </si>
  <si>
    <t>Numar ofertanti</t>
  </si>
  <si>
    <t>Parteneri (asociați/subcontractanți/terți/susținători)</t>
  </si>
  <si>
    <t>Sursa finanțării</t>
  </si>
  <si>
    <t>Data de început</t>
  </si>
  <si>
    <t>Data de finalizare prevăzută in contract</t>
  </si>
  <si>
    <t>Executarea contractului</t>
  </si>
  <si>
    <t>Preț final</t>
  </si>
  <si>
    <t>Status (finalizat / în execuție)</t>
  </si>
  <si>
    <t>Valoare plătită (cu TVA)</t>
  </si>
  <si>
    <t>Data efectuării plăţii</t>
  </si>
  <si>
    <t xml:space="preserve">Servicii de curățenie la sediul ministerului </t>
  </si>
  <si>
    <t>3/03.04.2017</t>
  </si>
  <si>
    <t>Nu este cazul</t>
  </si>
  <si>
    <t>Bugetul de stat</t>
  </si>
  <si>
    <t>Servicii de inchiriere aplicatii contabilitate bugetara si resurse umane si salarizare</t>
  </si>
  <si>
    <t>4/11.04.2017</t>
  </si>
  <si>
    <t>Servicii de COPY/PRINT/SCAN/FAX pentru desfășurarea în condiții optime a activităților specifice la nivelul ministerului</t>
  </si>
  <si>
    <t>5/26.04.2017</t>
  </si>
  <si>
    <t>in executie</t>
  </si>
  <si>
    <t>Servicii de inchiriere sediu</t>
  </si>
  <si>
    <t>9/11.05.2017</t>
  </si>
  <si>
    <t>SC CENTROCOP DISTRILINE SRL</t>
  </si>
  <si>
    <t>Servicii de furnizare și actualizare a programului legislativ</t>
  </si>
  <si>
    <t>12/16.05.2017</t>
  </si>
  <si>
    <t>Servicii de monitorizare de presă scrisă, radio, TV, on-line și diseminare platforme sociale</t>
  </si>
  <si>
    <t>13/16.05.2017</t>
  </si>
  <si>
    <t>servicii auto pentru autoturismele ce aparţin parcului auto al MAP - marca VOLKSWAGEN</t>
  </si>
  <si>
    <t>14/23.05.2017</t>
  </si>
  <si>
    <t>servicii de telefonie mobila, internet mobil</t>
  </si>
  <si>
    <t>16/23.05.2017</t>
  </si>
  <si>
    <t>SC Vodafone Romania SA</t>
  </si>
  <si>
    <t>Servicii de relocare  mobilier si birotica</t>
  </si>
  <si>
    <t>17/23.05.2017</t>
  </si>
  <si>
    <t>Servicii de reconfigurare retea</t>
  </si>
  <si>
    <t>20/30.05.2017</t>
  </si>
  <si>
    <t>Furnizare calculaoare si laptopuri</t>
  </si>
  <si>
    <t>23/06.06.2017</t>
  </si>
  <si>
    <t>Furnizare autoturisme</t>
  </si>
  <si>
    <t>26/28.06.2017</t>
  </si>
  <si>
    <t>servicii de curatenie</t>
  </si>
  <si>
    <t>28/29.06.2017</t>
  </si>
  <si>
    <t>servicii de telefonie fixa</t>
  </si>
  <si>
    <t>29/29.06.2017</t>
  </si>
  <si>
    <t>servicii poştale și de curierat</t>
  </si>
  <si>
    <t>30/29.06.2017</t>
  </si>
  <si>
    <t>furnizare carburant pe baza de carduri</t>
  </si>
  <si>
    <t>31/29.06.2017</t>
  </si>
  <si>
    <t>Servicii paza</t>
  </si>
  <si>
    <t>32/07.07.2017</t>
  </si>
  <si>
    <t>Servicii de transport aerian</t>
  </si>
  <si>
    <t>33/02.08.2017</t>
  </si>
  <si>
    <t>Asociatia de standardizare din Romnaia</t>
  </si>
  <si>
    <t>36/29.08.2017</t>
  </si>
  <si>
    <t>Nr. Crt.</t>
  </si>
  <si>
    <t xml:space="preserve">Servicii de copy/print/scan/fax la nivelul MAP </t>
  </si>
  <si>
    <t>08/08.01.2018</t>
  </si>
  <si>
    <t>SC INGENTO CONSULTING SRL</t>
  </si>
  <si>
    <t>01.02.2018</t>
  </si>
  <si>
    <t>31.12.2018</t>
  </si>
  <si>
    <t>10/08.01.2018</t>
  </si>
  <si>
    <t>Servicii de telefonie mobilă și servicii de internet mobil</t>
  </si>
  <si>
    <t xml:space="preserve">Servicii de telefonie fixă și televizune digitală </t>
  </si>
  <si>
    <t>11/08.01.2018</t>
  </si>
  <si>
    <t>SC RDS&amp;RCS SA</t>
  </si>
  <si>
    <t>01.02.2019</t>
  </si>
  <si>
    <t>SC BEST AUTO STK SRL</t>
  </si>
  <si>
    <t>16/17.01.2018</t>
  </si>
  <si>
    <t>Servicii de spălătorie pentru autoturismele din parcul auto al MAP</t>
  </si>
  <si>
    <t>17.01.2018</t>
  </si>
  <si>
    <t>Servicii asigurare pază și protecția bunurilor și a personalului precum și a ordinii și liniștii în obiectivul reprezentat de sediul MAP</t>
  </si>
  <si>
    <t>20/12.02.2018</t>
  </si>
  <si>
    <t>SC SGPI SECURITY FORCE SRL</t>
  </si>
  <si>
    <t>21/21.02.2018</t>
  </si>
  <si>
    <t>SC SALMO GLOBAL ADVISORY EOOD (LTD) RUSE</t>
  </si>
  <si>
    <t>Servicii de curățenie la sediul MAP</t>
  </si>
  <si>
    <t>Servicii de arhivare, depozitare, selecționare a documentelor create de aparatul prorpiu al MAP</t>
  </si>
  <si>
    <t>SC STEFADINA COMSERV SRL</t>
  </si>
  <si>
    <t>Servicii de transport aerian pentru demnitarii și delegații MAP, Gărzile Forestiere, UMP Controlul Integrat al Poluării cu Nutrienți</t>
  </si>
  <si>
    <t>Servicii de transport aerian pentru demnitarii și delegații MAP, Gărzile Forestiere, UMP Controlul Integrat al Poluării cu Nutrienți -clasa economic, clasa business, cu week-end și fără week-end sau altele, după caz</t>
  </si>
  <si>
    <t>SC Bbook Bed and Breakfast SRL; SC Central Travel SRL;SC Danco Pro Communication SRL;SC Olimpic International Turism SRL; SC Travel Time D&amp;R SRL;SC Weco TMC SRL</t>
  </si>
  <si>
    <t>31/27.03.2018</t>
  </si>
  <si>
    <t>OMV PETROM MARKETING SRL</t>
  </si>
  <si>
    <t xml:space="preserve">Achiziționarea de motorină și benzină fără plumb </t>
  </si>
  <si>
    <t xml:space="preserve">Achiziționarea de motorină și benzină fără plumb pe bază de carduri auto  și cumpărarea altor produse necesare funcționării optime a autoturismelor </t>
  </si>
  <si>
    <t>Servicii specifice de întreținere, inspecții tehnice, revizii și reparații pentru autoturismele ce aparțin parcului auto al MAP</t>
  </si>
  <si>
    <t>34/03.04.2018</t>
  </si>
  <si>
    <t>SC AUTO COBĂLCESCU SRL</t>
  </si>
  <si>
    <t>Servicii monitorizare presă: presă scrisă centrală, presă scrisă, locală, radio, TV, online</t>
  </si>
  <si>
    <t>37/11.04.2018</t>
  </si>
  <si>
    <t>MSG Factory SRL</t>
  </si>
  <si>
    <t>Servicii de închiriere a unui spațiu suplimentar cu destinația birouri, respectiv depozitare pentru MAP</t>
  </si>
  <si>
    <t>Servicii de închiriere a unui spațiu cu destinația de birouri, dotat cu mobilier, utilități și spații de parcare, spațiu necesar funcționării MAP</t>
  </si>
  <si>
    <t>Valoarea prevăzută în contract (RON) fara tva</t>
  </si>
  <si>
    <t xml:space="preserve">Achizitie directa </t>
  </si>
  <si>
    <t>Achizitie directa</t>
  </si>
  <si>
    <t>Procedura simplificata</t>
  </si>
  <si>
    <t>Contract subsecvent 3 nr. 09/08.01.2018 la acordul-cadru nr. 09/11.05.2017</t>
  </si>
  <si>
    <t>Achizite in conform norme interne</t>
  </si>
  <si>
    <t>Licitatie deschisa</t>
  </si>
  <si>
    <t>Acord cadru 19/12.02.2018</t>
  </si>
  <si>
    <t>36 luni</t>
  </si>
  <si>
    <t>Contract subsecvent 1 nr. 24/08.03.2018 la acordul-cadru nr. 23/01.03.2018</t>
  </si>
  <si>
    <t>Contract subsecvent 1 nr. 39/17.04.2018 la acordul-cadru nr. 38/12.04.2018</t>
  </si>
  <si>
    <t>Extindere/reconfigurare retea structurala</t>
  </si>
  <si>
    <t>Contract nr.45/11.06.2018</t>
  </si>
  <si>
    <t>finalizat</t>
  </si>
  <si>
    <t>Servicii de intretinere tehnica a spatiilor si instalatiilor</t>
  </si>
  <si>
    <t>Contract nr.51/26.06.2018</t>
  </si>
  <si>
    <t>SC LPV SERVICE CONSULT</t>
  </si>
  <si>
    <t>SC M&amp;M COMPUTERS SRL</t>
  </si>
  <si>
    <t>Servicii de cercetare-programul de monitoring integrat</t>
  </si>
  <si>
    <t>Contract nr.55/03.07.2018</t>
  </si>
  <si>
    <t>Institutul National de cercetare dezvoltare marina Grigire Antipa</t>
  </si>
  <si>
    <t>Servicii curatenie</t>
  </si>
  <si>
    <t>Servicii curatenie sediul central MAP</t>
  </si>
  <si>
    <t>SC MUNBROH SRL-D</t>
  </si>
  <si>
    <t>Contract nr.57/16.07.2018</t>
  </si>
  <si>
    <t>Modificare a cuantumului prețului prin act adițional / și data acestuia</t>
  </si>
  <si>
    <t>Furnizor/ Prestator/ Executant</t>
  </si>
  <si>
    <t>RON 12 300.00 /lunar</t>
  </si>
  <si>
    <t>12.04.2018 27.04.2018 22.05.2018 08.06.2018 10.07.2018 10.08.2018</t>
  </si>
  <si>
    <t>06.02.2018 14.02.2018 29.03.2018 27.04.2018 23.05.2018 15.06.2018 16.07.2018 23.08.2018</t>
  </si>
  <si>
    <t>12.02.2018  29.03.2018  12.04.2018 27.04.2018 29.05.2018 22.06.2018</t>
  </si>
  <si>
    <t>16.02.2018    15.03.2018  12.04.2018 03.05.2018 05.06.2018 22.06.2018 27.07.2018</t>
  </si>
  <si>
    <t>Servicii de suport tehnic și mentenanță a sistemului informatic integrat</t>
  </si>
  <si>
    <t>Ctr. subsecvent 2 nr. 13/15.01.2018 la acordul - cadru nr. 39/08.11.2017</t>
  </si>
  <si>
    <t>S&amp;T Romania SRL</t>
  </si>
  <si>
    <t>16.03.2018 27.04.2018 22.05.2018 22.06.2018 13.07.2018 07.08.2018</t>
  </si>
  <si>
    <t>în executie</t>
  </si>
  <si>
    <t>20.02.2018 15.03.2018 27.04.2018 29.05.2018 14.06.2018 13.07.2018 27.08.2018</t>
  </si>
  <si>
    <t>27.04.2018 23.05.2018 14.06.2018 16.07.2018 27.08.2018</t>
  </si>
  <si>
    <t>22.06.2018 24.07.2018 27.07.2018</t>
  </si>
  <si>
    <t>04.05.2018 23.05.2018 14.06.2018 25.06.2018 13.07.2018 23.08.2018</t>
  </si>
  <si>
    <t>27.04.2018 14.06.2018 22.06.2018 23.07.2018 27.07.2018 09.08.2018</t>
  </si>
  <si>
    <t>29.05.2018 14.06.20018 18.07.2018 27.08.2018</t>
  </si>
  <si>
    <t>22.08.2018 27.08.2018</t>
  </si>
  <si>
    <t>29.06.2018 11.07.2018</t>
  </si>
  <si>
    <t>27.08.2018</t>
  </si>
  <si>
    <t xml:space="preserve">RON 81 103.10 </t>
  </si>
  <si>
    <t>Centralizatorul achizitiilor publice si executia acestora, cu o valoare de peste 5000 euro.</t>
  </si>
  <si>
    <t>reziliat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</si>
</sst>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l_e_i_-;\-* #,##0.00\ _l_e_i_-;_-* &quot;-&quot;??\ _l_e_i_-;_-@_-"/>
    <numFmt numFmtId="164" formatCode="_(* #,##0_);_(* \(#,##0\);_(* &quot;-&quot;??_);_(@_)"/>
    <numFmt numFmtId="165" formatCode="_-* #,##0.000\ _l_e_i_-;\-* #,##0.000\ _l_e_i_-;_-* &quot;-&quot;??\ _l_e_i_-;_-@_-"/>
    <numFmt numFmtId="166" formatCode="_([$RON]\ * #,##0.00_);_([$RON]\ * \(#,##0.00\);_([$RON]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0" borderId="1" xfId="2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vertical="center" textRotation="90" wrapText="1"/>
    </xf>
    <xf numFmtId="164" fontId="0" fillId="0" borderId="0" xfId="1" applyNumberFormat="1" applyFo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wrapText="1"/>
    </xf>
    <xf numFmtId="43" fontId="4" fillId="0" borderId="1" xfId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65" fontId="4" fillId="0" borderId="1" xfId="1" applyNumberFormat="1" applyFont="1" applyBorder="1" applyAlignment="1">
      <alignment horizontal="right" vertical="center" wrapText="1"/>
    </xf>
    <xf numFmtId="166" fontId="4" fillId="0" borderId="1" xfId="1" applyNumberFormat="1" applyFont="1" applyBorder="1" applyAlignment="1">
      <alignment horizontal="right" vertical="center" wrapText="1"/>
    </xf>
    <xf numFmtId="0" fontId="0" fillId="0" borderId="1" xfId="0" applyFill="1" applyBorder="1"/>
    <xf numFmtId="166" fontId="0" fillId="0" borderId="1" xfId="1" applyNumberFormat="1" applyFont="1" applyBorder="1" applyAlignment="1">
      <alignment horizontal="center"/>
    </xf>
    <xf numFmtId="4" fontId="4" fillId="0" borderId="1" xfId="1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right" vertical="center" wrapText="1"/>
    </xf>
    <xf numFmtId="4" fontId="4" fillId="0" borderId="1" xfId="1" applyNumberFormat="1" applyFont="1" applyFill="1" applyBorder="1" applyAlignment="1">
      <alignment horizontal="right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textRotation="90" wrapText="1"/>
    </xf>
    <xf numFmtId="0" fontId="3" fillId="0" borderId="3" xfId="2" applyFont="1" applyBorder="1" applyAlignment="1">
      <alignment horizontal="center" vertical="center" textRotation="90" wrapText="1"/>
    </xf>
    <xf numFmtId="0" fontId="3" fillId="2" borderId="2" xfId="2" applyFont="1" applyFill="1" applyBorder="1" applyAlignment="1">
      <alignment horizontal="center" vertical="center" textRotation="90" wrapText="1"/>
    </xf>
    <xf numFmtId="0" fontId="3" fillId="2" borderId="3" xfId="2" applyFont="1" applyFill="1" applyBorder="1" applyAlignment="1">
      <alignment horizontal="center" vertical="center" textRotation="90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"/>
  <sheetViews>
    <sheetView tabSelected="1" zoomScaleNormal="100" workbookViewId="0">
      <pane ySplit="3" topLeftCell="A15" activePane="bottomLeft" state="frozen"/>
      <selection pane="bottomLeft" activeCell="G10" sqref="G10:G21"/>
    </sheetView>
  </sheetViews>
  <sheetFormatPr defaultRowHeight="15" x14ac:dyDescent="0.25"/>
  <cols>
    <col min="1" max="1" width="4.5703125" customWidth="1"/>
    <col min="2" max="2" width="25.42578125" style="22" customWidth="1"/>
    <col min="3" max="3" width="12.42578125" style="20" customWidth="1"/>
    <col min="4" max="4" width="22.28515625" customWidth="1"/>
    <col min="5" max="5" width="12.85546875" style="20" customWidth="1"/>
    <col min="6" max="6" width="14.28515625" style="20" customWidth="1"/>
    <col min="7" max="7" width="19.28515625" style="19" customWidth="1"/>
    <col min="8" max="8" width="13.42578125" style="20" customWidth="1"/>
    <col min="9" max="9" width="16" style="31" bestFit="1" customWidth="1"/>
    <col min="10" max="10" width="14.42578125" style="19" customWidth="1"/>
    <col min="12" max="12" width="9.140625" style="20"/>
    <col min="13" max="13" width="13.5703125" style="20" customWidth="1"/>
    <col min="14" max="14" width="16.140625" style="6" bestFit="1" customWidth="1"/>
    <col min="15" max="15" width="13.5703125" customWidth="1"/>
    <col min="16" max="16" width="15" customWidth="1"/>
    <col min="17" max="17" width="16" style="20" customWidth="1"/>
  </cols>
  <sheetData>
    <row r="1" spans="1:17" x14ac:dyDescent="0.25">
      <c r="A1" t="s">
        <v>143</v>
      </c>
      <c r="F1" s="19"/>
      <c r="G1" s="20"/>
      <c r="N1"/>
      <c r="O1" s="6"/>
    </row>
    <row r="2" spans="1:17" x14ac:dyDescent="0.25">
      <c r="A2" s="45" t="s">
        <v>57</v>
      </c>
      <c r="B2" s="47" t="s">
        <v>0</v>
      </c>
      <c r="C2" s="45" t="s">
        <v>1</v>
      </c>
      <c r="D2" s="45" t="s">
        <v>2</v>
      </c>
      <c r="E2" s="45" t="s">
        <v>3</v>
      </c>
      <c r="F2" s="45" t="s">
        <v>4</v>
      </c>
      <c r="G2" s="45" t="s">
        <v>122</v>
      </c>
      <c r="H2" s="45" t="s">
        <v>5</v>
      </c>
      <c r="I2" s="45" t="s">
        <v>96</v>
      </c>
      <c r="J2" s="45" t="s">
        <v>6</v>
      </c>
      <c r="K2" s="45" t="s">
        <v>7</v>
      </c>
      <c r="L2" s="45" t="s">
        <v>8</v>
      </c>
      <c r="M2" s="45" t="s">
        <v>121</v>
      </c>
      <c r="N2" s="41" t="s">
        <v>9</v>
      </c>
      <c r="O2" s="42"/>
      <c r="P2" s="43" t="s">
        <v>10</v>
      </c>
      <c r="Q2" s="43" t="s">
        <v>11</v>
      </c>
    </row>
    <row r="3" spans="1:17" ht="111.75" customHeight="1" x14ac:dyDescent="0.25">
      <c r="A3" s="46"/>
      <c r="B3" s="48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5" t="s">
        <v>12</v>
      </c>
      <c r="O3" s="1" t="s">
        <v>13</v>
      </c>
      <c r="P3" s="44"/>
      <c r="Q3" s="44"/>
    </row>
    <row r="4" spans="1:17" ht="40.5" customHeight="1" x14ac:dyDescent="0.25">
      <c r="A4" s="34">
        <v>1</v>
      </c>
      <c r="B4" s="23" t="s">
        <v>58</v>
      </c>
      <c r="C4" s="3" t="s">
        <v>59</v>
      </c>
      <c r="D4" s="3" t="s">
        <v>58</v>
      </c>
      <c r="E4" s="3" t="s">
        <v>97</v>
      </c>
      <c r="F4" s="17">
        <v>1</v>
      </c>
      <c r="G4" s="18" t="s">
        <v>60</v>
      </c>
      <c r="H4" s="17" t="s">
        <v>16</v>
      </c>
      <c r="I4" s="33">
        <v>120120</v>
      </c>
      <c r="J4" s="17" t="s">
        <v>17</v>
      </c>
      <c r="K4" s="3" t="s">
        <v>61</v>
      </c>
      <c r="L4" s="3" t="s">
        <v>62</v>
      </c>
      <c r="M4" s="17" t="s">
        <v>16</v>
      </c>
      <c r="N4" s="36">
        <v>65731.100000000006</v>
      </c>
      <c r="O4" s="2" t="s">
        <v>124</v>
      </c>
      <c r="P4" s="4"/>
      <c r="Q4" s="17" t="s">
        <v>22</v>
      </c>
    </row>
    <row r="5" spans="1:17" ht="105.75" customHeight="1" x14ac:dyDescent="0.25">
      <c r="A5" s="34">
        <v>2</v>
      </c>
      <c r="B5" s="23" t="s">
        <v>95</v>
      </c>
      <c r="C5" s="3" t="s">
        <v>100</v>
      </c>
      <c r="D5" s="3" t="s">
        <v>95</v>
      </c>
      <c r="E5" s="3" t="s">
        <v>101</v>
      </c>
      <c r="F5" s="17">
        <v>2</v>
      </c>
      <c r="G5" s="18" t="s">
        <v>25</v>
      </c>
      <c r="H5" s="17" t="s">
        <v>16</v>
      </c>
      <c r="I5" s="32" t="s">
        <v>142</v>
      </c>
      <c r="J5" s="17" t="s">
        <v>17</v>
      </c>
      <c r="K5" s="16">
        <v>43132</v>
      </c>
      <c r="L5" s="16">
        <v>43465</v>
      </c>
      <c r="M5" s="17" t="s">
        <v>16</v>
      </c>
      <c r="N5" s="37">
        <v>772101.52</v>
      </c>
      <c r="O5" s="2" t="s">
        <v>125</v>
      </c>
      <c r="P5" s="4"/>
      <c r="Q5" s="17" t="s">
        <v>22</v>
      </c>
    </row>
    <row r="6" spans="1:17" ht="99.75" customHeight="1" x14ac:dyDescent="0.25">
      <c r="A6" s="34">
        <v>3</v>
      </c>
      <c r="B6" s="23" t="s">
        <v>64</v>
      </c>
      <c r="C6" s="3" t="s">
        <v>63</v>
      </c>
      <c r="D6" s="3" t="s">
        <v>64</v>
      </c>
      <c r="E6" s="3" t="s">
        <v>98</v>
      </c>
      <c r="F6" s="17">
        <v>3</v>
      </c>
      <c r="G6" s="18" t="s">
        <v>34</v>
      </c>
      <c r="H6" s="17" t="s">
        <v>16</v>
      </c>
      <c r="I6" s="33">
        <v>43843.8</v>
      </c>
      <c r="J6" s="17" t="s">
        <v>17</v>
      </c>
      <c r="K6" s="3" t="s">
        <v>61</v>
      </c>
      <c r="L6" s="3" t="s">
        <v>62</v>
      </c>
      <c r="M6" s="17" t="s">
        <v>16</v>
      </c>
      <c r="N6" s="36">
        <v>18377.009999999998</v>
      </c>
      <c r="O6" s="2" t="s">
        <v>126</v>
      </c>
      <c r="P6" s="4"/>
      <c r="Q6" s="17" t="s">
        <v>22</v>
      </c>
    </row>
    <row r="7" spans="1:17" ht="99.75" customHeight="1" x14ac:dyDescent="0.25">
      <c r="A7" s="34">
        <v>4</v>
      </c>
      <c r="B7" s="23" t="s">
        <v>65</v>
      </c>
      <c r="C7" s="3" t="s">
        <v>66</v>
      </c>
      <c r="D7" s="3" t="s">
        <v>65</v>
      </c>
      <c r="E7" s="3" t="s">
        <v>98</v>
      </c>
      <c r="F7" s="17">
        <v>1</v>
      </c>
      <c r="G7" s="18" t="s">
        <v>67</v>
      </c>
      <c r="H7" s="17" t="s">
        <v>16</v>
      </c>
      <c r="I7" s="33">
        <v>27494.06</v>
      </c>
      <c r="J7" s="17" t="s">
        <v>17</v>
      </c>
      <c r="K7" s="3" t="s">
        <v>68</v>
      </c>
      <c r="L7" s="3" t="s">
        <v>62</v>
      </c>
      <c r="M7" s="17" t="s">
        <v>16</v>
      </c>
      <c r="N7" s="36">
        <v>23184.560000000001</v>
      </c>
      <c r="O7" s="2" t="s">
        <v>127</v>
      </c>
      <c r="P7" s="4"/>
      <c r="Q7" s="17" t="s">
        <v>22</v>
      </c>
    </row>
    <row r="8" spans="1:17" ht="99.75" customHeight="1" x14ac:dyDescent="0.25">
      <c r="A8" s="34">
        <v>5</v>
      </c>
      <c r="B8" s="23" t="s">
        <v>128</v>
      </c>
      <c r="C8" s="3" t="s">
        <v>129</v>
      </c>
      <c r="D8" s="3" t="s">
        <v>128</v>
      </c>
      <c r="E8" s="3" t="s">
        <v>99</v>
      </c>
      <c r="F8" s="38">
        <v>2</v>
      </c>
      <c r="G8" s="18" t="s">
        <v>130</v>
      </c>
      <c r="H8" s="38" t="s">
        <v>16</v>
      </c>
      <c r="I8" s="39">
        <v>79080</v>
      </c>
      <c r="J8" s="38" t="s">
        <v>17</v>
      </c>
      <c r="K8" s="16">
        <v>43115</v>
      </c>
      <c r="L8" s="3" t="s">
        <v>62</v>
      </c>
      <c r="M8" s="38" t="s">
        <v>16</v>
      </c>
      <c r="N8" s="36">
        <v>43917.21</v>
      </c>
      <c r="O8" s="2" t="s">
        <v>131</v>
      </c>
      <c r="P8" s="4"/>
      <c r="Q8" s="38" t="s">
        <v>132</v>
      </c>
    </row>
    <row r="9" spans="1:17" ht="51" customHeight="1" x14ac:dyDescent="0.25">
      <c r="A9" s="34">
        <v>6</v>
      </c>
      <c r="B9" s="23" t="s">
        <v>71</v>
      </c>
      <c r="C9" s="3" t="s">
        <v>70</v>
      </c>
      <c r="D9" s="2" t="s">
        <v>71</v>
      </c>
      <c r="E9" s="3" t="s">
        <v>98</v>
      </c>
      <c r="F9" s="17">
        <v>1</v>
      </c>
      <c r="G9" s="18" t="s">
        <v>69</v>
      </c>
      <c r="H9" s="17" t="s">
        <v>16</v>
      </c>
      <c r="I9" s="33">
        <v>20736</v>
      </c>
      <c r="J9" s="17" t="s">
        <v>17</v>
      </c>
      <c r="K9" s="3" t="s">
        <v>72</v>
      </c>
      <c r="L9" s="3" t="s">
        <v>62</v>
      </c>
      <c r="M9" s="17" t="s">
        <v>16</v>
      </c>
      <c r="N9" s="36">
        <v>5712</v>
      </c>
      <c r="O9" s="2" t="s">
        <v>133</v>
      </c>
      <c r="P9" s="4"/>
      <c r="Q9" s="17" t="s">
        <v>22</v>
      </c>
    </row>
    <row r="10" spans="1:17" ht="72.75" customHeight="1" x14ac:dyDescent="0.25">
      <c r="A10" s="34">
        <v>7</v>
      </c>
      <c r="B10" s="23" t="s">
        <v>73</v>
      </c>
      <c r="C10" s="3" t="s">
        <v>74</v>
      </c>
      <c r="D10" s="3" t="s">
        <v>73</v>
      </c>
      <c r="E10" s="3" t="s">
        <v>101</v>
      </c>
      <c r="F10" s="17">
        <v>5</v>
      </c>
      <c r="G10" s="18" t="s">
        <v>75</v>
      </c>
      <c r="H10" s="17" t="s">
        <v>16</v>
      </c>
      <c r="I10" s="33">
        <v>108507.6</v>
      </c>
      <c r="J10" s="17" t="s">
        <v>17</v>
      </c>
      <c r="K10" s="16">
        <v>43160</v>
      </c>
      <c r="L10" s="16">
        <v>43465</v>
      </c>
      <c r="M10" s="17" t="s">
        <v>16</v>
      </c>
      <c r="N10" s="36">
        <v>64562.01</v>
      </c>
      <c r="O10" s="2" t="s">
        <v>134</v>
      </c>
      <c r="P10" s="4"/>
      <c r="Q10" s="17" t="s">
        <v>22</v>
      </c>
    </row>
    <row r="11" spans="1:17" ht="36" x14ac:dyDescent="0.25">
      <c r="A11" s="34">
        <v>8</v>
      </c>
      <c r="B11" s="23" t="s">
        <v>78</v>
      </c>
      <c r="C11" s="3" t="s">
        <v>76</v>
      </c>
      <c r="D11" s="3" t="s">
        <v>78</v>
      </c>
      <c r="E11" s="3" t="s">
        <v>98</v>
      </c>
      <c r="F11" s="21">
        <v>3</v>
      </c>
      <c r="G11" s="18" t="s">
        <v>77</v>
      </c>
      <c r="H11" s="17" t="s">
        <v>16</v>
      </c>
      <c r="I11" s="33">
        <v>55125</v>
      </c>
      <c r="J11" s="17" t="s">
        <v>17</v>
      </c>
      <c r="K11" s="16">
        <v>43160</v>
      </c>
      <c r="L11" s="16">
        <v>43373</v>
      </c>
      <c r="M11" s="17" t="s">
        <v>16</v>
      </c>
      <c r="N11" s="36">
        <v>37485</v>
      </c>
      <c r="O11" s="3" t="s">
        <v>135</v>
      </c>
      <c r="P11" s="4"/>
      <c r="Q11" s="17" t="s">
        <v>144</v>
      </c>
    </row>
    <row r="12" spans="1:17" ht="72" x14ac:dyDescent="0.25">
      <c r="A12" s="34">
        <v>9</v>
      </c>
      <c r="B12" s="23" t="s">
        <v>79</v>
      </c>
      <c r="C12" s="3" t="s">
        <v>105</v>
      </c>
      <c r="D12" s="3" t="s">
        <v>79</v>
      </c>
      <c r="E12" s="3" t="s">
        <v>101</v>
      </c>
      <c r="F12" s="21">
        <v>3</v>
      </c>
      <c r="G12" s="18" t="s">
        <v>80</v>
      </c>
      <c r="H12" s="17" t="s">
        <v>16</v>
      </c>
      <c r="I12" s="33">
        <v>205136</v>
      </c>
      <c r="J12" s="17" t="s">
        <v>17</v>
      </c>
      <c r="K12" s="16">
        <v>43167</v>
      </c>
      <c r="L12" s="16">
        <v>43465</v>
      </c>
      <c r="M12" s="17" t="s">
        <v>16</v>
      </c>
      <c r="N12" s="35">
        <v>0</v>
      </c>
      <c r="O12" s="7"/>
      <c r="P12" s="4"/>
      <c r="Q12" s="17" t="s">
        <v>22</v>
      </c>
    </row>
    <row r="13" spans="1:17" ht="120" x14ac:dyDescent="0.25">
      <c r="A13" s="34">
        <v>10</v>
      </c>
      <c r="B13" s="23" t="s">
        <v>81</v>
      </c>
      <c r="C13" s="3" t="s">
        <v>103</v>
      </c>
      <c r="D13" s="3" t="s">
        <v>82</v>
      </c>
      <c r="E13" s="3" t="s">
        <v>102</v>
      </c>
      <c r="F13" s="17">
        <v>7</v>
      </c>
      <c r="G13" s="18" t="s">
        <v>83</v>
      </c>
      <c r="H13" s="17" t="s">
        <v>16</v>
      </c>
      <c r="I13" s="33">
        <v>7436000</v>
      </c>
      <c r="J13" s="17" t="s">
        <v>17</v>
      </c>
      <c r="K13" s="16">
        <v>43143</v>
      </c>
      <c r="L13" s="3" t="s">
        <v>104</v>
      </c>
      <c r="M13" s="17" t="s">
        <v>16</v>
      </c>
      <c r="N13" s="36">
        <f>99404.51+18113.2+21010.53+51545.74+96208.38</f>
        <v>286282.36</v>
      </c>
      <c r="O13" s="8"/>
      <c r="P13" s="4"/>
      <c r="Q13" s="17" t="s">
        <v>22</v>
      </c>
    </row>
    <row r="14" spans="1:17" ht="80.25" customHeight="1" x14ac:dyDescent="0.25">
      <c r="A14" s="34">
        <v>11</v>
      </c>
      <c r="B14" s="23" t="s">
        <v>86</v>
      </c>
      <c r="C14" s="3" t="s">
        <v>84</v>
      </c>
      <c r="D14" s="3" t="s">
        <v>87</v>
      </c>
      <c r="E14" s="3" t="s">
        <v>99</v>
      </c>
      <c r="F14" s="17">
        <v>2</v>
      </c>
      <c r="G14" s="18" t="s">
        <v>85</v>
      </c>
      <c r="H14" s="17" t="s">
        <v>16</v>
      </c>
      <c r="I14" s="33">
        <v>191713</v>
      </c>
      <c r="J14" s="17" t="s">
        <v>17</v>
      </c>
      <c r="K14" s="16">
        <v>43186</v>
      </c>
      <c r="L14" s="16">
        <v>43465</v>
      </c>
      <c r="M14" s="17" t="s">
        <v>16</v>
      </c>
      <c r="N14" s="36">
        <v>65805.34</v>
      </c>
      <c r="O14" s="3" t="s">
        <v>136</v>
      </c>
      <c r="P14" s="4"/>
      <c r="Q14" s="17" t="s">
        <v>22</v>
      </c>
    </row>
    <row r="15" spans="1:17" ht="69" customHeight="1" x14ac:dyDescent="0.25">
      <c r="A15" s="34">
        <v>12</v>
      </c>
      <c r="B15" s="23" t="s">
        <v>88</v>
      </c>
      <c r="C15" s="3" t="s">
        <v>89</v>
      </c>
      <c r="D15" s="3" t="s">
        <v>88</v>
      </c>
      <c r="E15" s="3" t="s">
        <v>98</v>
      </c>
      <c r="F15" s="21">
        <v>2</v>
      </c>
      <c r="G15" s="18" t="s">
        <v>90</v>
      </c>
      <c r="H15" s="17" t="s">
        <v>16</v>
      </c>
      <c r="I15" s="33">
        <v>42016.800000000003</v>
      </c>
      <c r="J15" s="17" t="s">
        <v>17</v>
      </c>
      <c r="K15" s="16">
        <v>43193</v>
      </c>
      <c r="L15" s="16">
        <v>43465</v>
      </c>
      <c r="M15" s="17" t="s">
        <v>16</v>
      </c>
      <c r="N15" s="36">
        <v>21436.61</v>
      </c>
      <c r="O15" s="2" t="s">
        <v>137</v>
      </c>
      <c r="P15" s="4"/>
      <c r="Q15" s="17" t="s">
        <v>22</v>
      </c>
    </row>
    <row r="16" spans="1:17" ht="48.75" x14ac:dyDescent="0.25">
      <c r="A16" s="34">
        <v>13</v>
      </c>
      <c r="B16" s="23" t="s">
        <v>91</v>
      </c>
      <c r="C16" s="3" t="s">
        <v>92</v>
      </c>
      <c r="D16" s="3" t="s">
        <v>91</v>
      </c>
      <c r="E16" s="3" t="s">
        <v>98</v>
      </c>
      <c r="F16" s="17">
        <v>2</v>
      </c>
      <c r="G16" s="18" t="s">
        <v>93</v>
      </c>
      <c r="H16" s="17" t="s">
        <v>16</v>
      </c>
      <c r="I16" s="33">
        <v>24300</v>
      </c>
      <c r="J16" s="17" t="s">
        <v>17</v>
      </c>
      <c r="K16" s="16">
        <v>43201</v>
      </c>
      <c r="L16" s="16">
        <v>43465</v>
      </c>
      <c r="M16" s="17" t="s">
        <v>16</v>
      </c>
      <c r="N16" s="36">
        <v>11781</v>
      </c>
      <c r="O16" s="2" t="s">
        <v>138</v>
      </c>
      <c r="P16" s="4"/>
      <c r="Q16" s="17" t="s">
        <v>22</v>
      </c>
    </row>
    <row r="17" spans="1:17" ht="81" customHeight="1" x14ac:dyDescent="0.25">
      <c r="A17" s="34">
        <v>14</v>
      </c>
      <c r="B17" s="23" t="s">
        <v>94</v>
      </c>
      <c r="C17" s="3" t="s">
        <v>106</v>
      </c>
      <c r="D17" s="3" t="s">
        <v>94</v>
      </c>
      <c r="E17" s="3" t="s">
        <v>101</v>
      </c>
      <c r="F17" s="17">
        <v>1</v>
      </c>
      <c r="G17" s="18" t="s">
        <v>25</v>
      </c>
      <c r="H17" s="17" t="s">
        <v>16</v>
      </c>
      <c r="I17" s="32" t="s">
        <v>123</v>
      </c>
      <c r="J17" s="17" t="s">
        <v>17</v>
      </c>
      <c r="K17" s="16">
        <v>43207</v>
      </c>
      <c r="L17" s="16">
        <v>43465</v>
      </c>
      <c r="M17" s="17" t="s">
        <v>16</v>
      </c>
      <c r="N17" s="36">
        <v>17472.48</v>
      </c>
      <c r="O17" s="3" t="s">
        <v>139</v>
      </c>
      <c r="P17" s="4"/>
      <c r="Q17" s="17" t="s">
        <v>22</v>
      </c>
    </row>
    <row r="18" spans="1:17" ht="36" x14ac:dyDescent="0.25">
      <c r="A18" s="34">
        <v>15</v>
      </c>
      <c r="B18" s="23" t="s">
        <v>107</v>
      </c>
      <c r="C18" s="24" t="s">
        <v>108</v>
      </c>
      <c r="D18" s="23" t="s">
        <v>107</v>
      </c>
      <c r="E18" s="3" t="s">
        <v>98</v>
      </c>
      <c r="F18" s="17">
        <v>2</v>
      </c>
      <c r="G18" s="25" t="s">
        <v>113</v>
      </c>
      <c r="H18" s="17" t="s">
        <v>16</v>
      </c>
      <c r="I18" s="33">
        <v>126378.06</v>
      </c>
      <c r="J18" s="17" t="s">
        <v>17</v>
      </c>
      <c r="K18" s="26">
        <v>43262</v>
      </c>
      <c r="L18" s="16">
        <v>43307</v>
      </c>
      <c r="M18" s="17" t="s">
        <v>16</v>
      </c>
      <c r="N18" s="40">
        <f>38605.8+87772.26</f>
        <v>126378.06</v>
      </c>
      <c r="O18" s="2" t="s">
        <v>140</v>
      </c>
      <c r="P18" s="27"/>
      <c r="Q18" s="17" t="s">
        <v>109</v>
      </c>
    </row>
    <row r="19" spans="1:17" ht="36" x14ac:dyDescent="0.25">
      <c r="A19" s="34">
        <v>16</v>
      </c>
      <c r="B19" s="23" t="s">
        <v>110</v>
      </c>
      <c r="C19" s="24" t="s">
        <v>111</v>
      </c>
      <c r="D19" s="23" t="s">
        <v>110</v>
      </c>
      <c r="E19" s="3" t="s">
        <v>98</v>
      </c>
      <c r="F19" s="17">
        <v>2</v>
      </c>
      <c r="G19" s="25" t="s">
        <v>112</v>
      </c>
      <c r="H19" s="17" t="s">
        <v>16</v>
      </c>
      <c r="I19" s="33">
        <v>30984</v>
      </c>
      <c r="J19" s="17" t="s">
        <v>17</v>
      </c>
      <c r="K19" s="26">
        <v>43282</v>
      </c>
      <c r="L19" s="16">
        <v>43465</v>
      </c>
      <c r="M19" s="17" t="s">
        <v>16</v>
      </c>
      <c r="N19" s="36">
        <v>6145.16</v>
      </c>
      <c r="O19" s="38" t="s">
        <v>141</v>
      </c>
      <c r="P19" s="27"/>
      <c r="Q19" s="17" t="s">
        <v>22</v>
      </c>
    </row>
    <row r="20" spans="1:17" ht="36" x14ac:dyDescent="0.25">
      <c r="A20" s="34">
        <v>17</v>
      </c>
      <c r="B20" s="23" t="s">
        <v>114</v>
      </c>
      <c r="C20" s="24" t="s">
        <v>115</v>
      </c>
      <c r="D20" s="23" t="s">
        <v>114</v>
      </c>
      <c r="E20" s="3" t="s">
        <v>102</v>
      </c>
      <c r="F20" s="17">
        <v>2</v>
      </c>
      <c r="G20" s="25" t="s">
        <v>116</v>
      </c>
      <c r="H20" s="17" t="s">
        <v>16</v>
      </c>
      <c r="I20" s="33">
        <v>2381597</v>
      </c>
      <c r="J20" s="17" t="s">
        <v>17</v>
      </c>
      <c r="K20" s="29">
        <v>43284</v>
      </c>
      <c r="L20" s="30">
        <v>43924</v>
      </c>
      <c r="M20" s="17" t="s">
        <v>16</v>
      </c>
      <c r="N20" s="35">
        <v>0</v>
      </c>
      <c r="O20" s="9"/>
      <c r="P20" s="9"/>
      <c r="Q20" s="17" t="s">
        <v>22</v>
      </c>
    </row>
    <row r="21" spans="1:17" ht="36" x14ac:dyDescent="0.25">
      <c r="A21" s="34">
        <v>18</v>
      </c>
      <c r="B21" s="23" t="s">
        <v>117</v>
      </c>
      <c r="C21" s="24" t="s">
        <v>120</v>
      </c>
      <c r="D21" s="28" t="s">
        <v>118</v>
      </c>
      <c r="E21" s="3" t="s">
        <v>98</v>
      </c>
      <c r="F21" s="17">
        <v>4</v>
      </c>
      <c r="G21" s="25" t="s">
        <v>119</v>
      </c>
      <c r="H21" s="17" t="s">
        <v>16</v>
      </c>
      <c r="I21" s="33">
        <v>51042.2</v>
      </c>
      <c r="J21" s="17" t="s">
        <v>17</v>
      </c>
      <c r="K21" s="29">
        <v>43297</v>
      </c>
      <c r="L21" s="16">
        <v>43465</v>
      </c>
      <c r="M21" s="17" t="s">
        <v>16</v>
      </c>
      <c r="N21" s="35">
        <v>0</v>
      </c>
      <c r="O21" s="9"/>
      <c r="P21" s="9"/>
      <c r="Q21" s="17" t="s">
        <v>22</v>
      </c>
    </row>
    <row r="23" spans="1:17" x14ac:dyDescent="0.25">
      <c r="B23" s="20"/>
    </row>
  </sheetData>
  <autoFilter ref="A3:Q3" xr:uid="{7F24D3A6-3B31-4379-9569-D4A197B80601}"/>
  <mergeCells count="16">
    <mergeCell ref="A2:A3"/>
    <mergeCell ref="G2:G3"/>
    <mergeCell ref="H2:H3"/>
    <mergeCell ref="I2:I3"/>
    <mergeCell ref="B2:B3"/>
    <mergeCell ref="C2:C3"/>
    <mergeCell ref="D2:D3"/>
    <mergeCell ref="E2:E3"/>
    <mergeCell ref="F2:F3"/>
    <mergeCell ref="N2:O2"/>
    <mergeCell ref="P2:P3"/>
    <mergeCell ref="Q2:Q3"/>
    <mergeCell ref="J2:J3"/>
    <mergeCell ref="K2:K3"/>
    <mergeCell ref="L2:L3"/>
    <mergeCell ref="M2:M3"/>
  </mergeCell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21"/>
  <sheetViews>
    <sheetView workbookViewId="0">
      <selection activeCell="C30" sqref="C30"/>
    </sheetView>
  </sheetViews>
  <sheetFormatPr defaultRowHeight="15" x14ac:dyDescent="0.25"/>
  <cols>
    <col min="1" max="1" width="9.85546875" customWidth="1"/>
    <col min="2" max="2" width="20.85546875" customWidth="1"/>
    <col min="3" max="3" width="81.42578125" customWidth="1"/>
  </cols>
  <sheetData>
    <row r="2" spans="1:3" ht="15" customHeight="1" x14ac:dyDescent="0.25">
      <c r="A2" s="10" t="s">
        <v>57</v>
      </c>
      <c r="B2" s="10" t="s">
        <v>1</v>
      </c>
      <c r="C2" s="10" t="s">
        <v>0</v>
      </c>
    </row>
    <row r="3" spans="1:3" ht="15.75" customHeight="1" x14ac:dyDescent="0.25">
      <c r="A3" s="11">
        <v>1</v>
      </c>
      <c r="B3" s="12" t="s">
        <v>15</v>
      </c>
      <c r="C3" s="12" t="s">
        <v>14</v>
      </c>
    </row>
    <row r="4" spans="1:3" ht="14.25" customHeight="1" x14ac:dyDescent="0.25">
      <c r="A4" s="11">
        <v>2</v>
      </c>
      <c r="B4" s="12" t="s">
        <v>19</v>
      </c>
      <c r="C4" s="12" t="s">
        <v>18</v>
      </c>
    </row>
    <row r="5" spans="1:3" ht="15" customHeight="1" x14ac:dyDescent="0.25">
      <c r="A5" s="11">
        <v>3</v>
      </c>
      <c r="B5" s="12" t="s">
        <v>21</v>
      </c>
      <c r="C5" s="12" t="s">
        <v>20</v>
      </c>
    </row>
    <row r="6" spans="1:3" x14ac:dyDescent="0.25">
      <c r="A6" s="11">
        <v>4</v>
      </c>
      <c r="B6" s="12" t="s">
        <v>24</v>
      </c>
      <c r="C6" s="12" t="s">
        <v>23</v>
      </c>
    </row>
    <row r="7" spans="1:3" ht="15" customHeight="1" x14ac:dyDescent="0.25">
      <c r="A7" s="11">
        <v>5</v>
      </c>
      <c r="B7" s="12" t="s">
        <v>27</v>
      </c>
      <c r="C7" s="12" t="s">
        <v>26</v>
      </c>
    </row>
    <row r="8" spans="1:3" ht="14.25" customHeight="1" x14ac:dyDescent="0.25">
      <c r="A8" s="11">
        <v>6</v>
      </c>
      <c r="B8" s="12" t="s">
        <v>29</v>
      </c>
      <c r="C8" s="12" t="s">
        <v>28</v>
      </c>
    </row>
    <row r="9" spans="1:3" ht="13.5" customHeight="1" x14ac:dyDescent="0.25">
      <c r="A9" s="11">
        <v>7</v>
      </c>
      <c r="B9" s="12" t="s">
        <v>31</v>
      </c>
      <c r="C9" s="12" t="s">
        <v>30</v>
      </c>
    </row>
    <row r="10" spans="1:3" ht="12.75" customHeight="1" x14ac:dyDescent="0.25">
      <c r="A10" s="11">
        <v>8</v>
      </c>
      <c r="B10" s="12" t="s">
        <v>33</v>
      </c>
      <c r="C10" s="12" t="s">
        <v>32</v>
      </c>
    </row>
    <row r="11" spans="1:3" ht="11.25" customHeight="1" x14ac:dyDescent="0.25">
      <c r="A11" s="11">
        <v>9</v>
      </c>
      <c r="B11" s="12" t="s">
        <v>36</v>
      </c>
      <c r="C11" s="12" t="s">
        <v>35</v>
      </c>
    </row>
    <row r="12" spans="1:3" x14ac:dyDescent="0.25">
      <c r="A12" s="11">
        <v>10</v>
      </c>
      <c r="B12" s="12" t="s">
        <v>38</v>
      </c>
      <c r="C12" s="12" t="s">
        <v>37</v>
      </c>
    </row>
    <row r="13" spans="1:3" x14ac:dyDescent="0.25">
      <c r="A13" s="11">
        <v>11</v>
      </c>
      <c r="B13" s="12" t="s">
        <v>40</v>
      </c>
      <c r="C13" s="12" t="s">
        <v>39</v>
      </c>
    </row>
    <row r="14" spans="1:3" x14ac:dyDescent="0.25">
      <c r="A14" s="11">
        <v>12</v>
      </c>
      <c r="B14" s="12" t="s">
        <v>42</v>
      </c>
      <c r="C14" s="12" t="s">
        <v>41</v>
      </c>
    </row>
    <row r="15" spans="1:3" x14ac:dyDescent="0.25">
      <c r="A15" s="11">
        <v>13</v>
      </c>
      <c r="B15" s="12" t="s">
        <v>44</v>
      </c>
      <c r="C15" s="12" t="s">
        <v>43</v>
      </c>
    </row>
    <row r="16" spans="1:3" x14ac:dyDescent="0.25">
      <c r="A16" s="11">
        <v>14</v>
      </c>
      <c r="B16" s="12" t="s">
        <v>46</v>
      </c>
      <c r="C16" s="12" t="s">
        <v>45</v>
      </c>
    </row>
    <row r="17" spans="1:3" x14ac:dyDescent="0.25">
      <c r="A17" s="11">
        <v>15</v>
      </c>
      <c r="B17" s="12" t="s">
        <v>48</v>
      </c>
      <c r="C17" s="12" t="s">
        <v>47</v>
      </c>
    </row>
    <row r="18" spans="1:3" ht="16.5" customHeight="1" x14ac:dyDescent="0.25">
      <c r="A18" s="11">
        <v>16</v>
      </c>
      <c r="B18" s="13" t="s">
        <v>50</v>
      </c>
      <c r="C18" s="13" t="s">
        <v>49</v>
      </c>
    </row>
    <row r="19" spans="1:3" x14ac:dyDescent="0.25">
      <c r="A19" s="11">
        <v>17</v>
      </c>
      <c r="B19" s="14" t="s">
        <v>52</v>
      </c>
      <c r="C19" s="14" t="s">
        <v>51</v>
      </c>
    </row>
    <row r="20" spans="1:3" x14ac:dyDescent="0.25">
      <c r="A20" s="11">
        <v>18</v>
      </c>
      <c r="B20" s="15" t="s">
        <v>54</v>
      </c>
      <c r="C20" s="15" t="s">
        <v>53</v>
      </c>
    </row>
    <row r="21" spans="1:3" ht="12" customHeight="1" x14ac:dyDescent="0.25">
      <c r="A21" s="11">
        <v>19</v>
      </c>
      <c r="B21" s="15" t="s">
        <v>56</v>
      </c>
      <c r="C21" s="15" t="s">
        <v>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cp:lastPrinted>2018-08-27T10:38:13Z</cp:lastPrinted>
  <dcterms:created xsi:type="dcterms:W3CDTF">2017-09-18T12:24:10Z</dcterms:created>
  <dcterms:modified xsi:type="dcterms:W3CDTF">2018-08-27T11:48:30Z</dcterms:modified>
  <cp:category/>
  <cp:contentStatus/>
</cp:coreProperties>
</file>