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Sheet1!$A$1:$K$207</definedName>
  </definedNames>
  <calcPr calcId="124519" iterateDelta="1E-4"/>
</workbook>
</file>

<file path=xl/calcChain.xml><?xml version="1.0" encoding="utf-8"?>
<calcChain xmlns="http://schemas.openxmlformats.org/spreadsheetml/2006/main">
  <c r="J127" i="1"/>
  <c r="J120"/>
  <c r="J116"/>
  <c r="J113"/>
  <c r="J110"/>
  <c r="J105"/>
  <c r="J93"/>
  <c r="J76"/>
  <c r="K187" l="1"/>
  <c r="J186" l="1"/>
  <c r="J178"/>
  <c r="J174"/>
  <c r="J170"/>
  <c r="J163"/>
  <c r="J160"/>
  <c r="J157"/>
  <c r="J153"/>
  <c r="J140"/>
  <c r="J69" l="1"/>
  <c r="J66"/>
  <c r="J63"/>
  <c r="J58"/>
  <c r="J34"/>
  <c r="J22"/>
  <c r="J187" l="1"/>
</calcChain>
</file>

<file path=xl/sharedStrings.xml><?xml version="1.0" encoding="utf-8"?>
<sst xmlns="http://schemas.openxmlformats.org/spreadsheetml/2006/main" count="909" uniqueCount="306">
  <si>
    <t>Categoria de folosință</t>
  </si>
  <si>
    <t>Poziția față de localitate</t>
  </si>
  <si>
    <t>Județ</t>
  </si>
  <si>
    <t>Unitatea administrativ-teritorială</t>
  </si>
  <si>
    <t>Tarla/ Parcelă</t>
  </si>
  <si>
    <t>Numele și prenumele proprietarului/deținătorului terenului</t>
  </si>
  <si>
    <t>extravilan</t>
  </si>
  <si>
    <t>Nr. crt.</t>
  </si>
  <si>
    <t>Suprafață de expropriat (mp.)</t>
  </si>
  <si>
    <t>Valoarea suprafețelor care vor fi expropriate, conform Legii nr. 255/2010</t>
  </si>
  <si>
    <t>Nr. cadastral/                Nr. carte funciară</t>
  </si>
  <si>
    <t>CATEGORIE DE FOLOSINȚĂ/REGIM JURIDIC</t>
  </si>
  <si>
    <t>Cc - CONSTRUCȚII (INTRAVILAN)</t>
  </si>
  <si>
    <t>G - GRĂDINĂ (INTRAVILAN)</t>
  </si>
  <si>
    <t>L - LIVADĂ</t>
  </si>
  <si>
    <t>A - ARABIL (EXTRAVILAN)</t>
  </si>
  <si>
    <t>F - FÂNEAȚĂ (EXTRAVILAN)</t>
  </si>
  <si>
    <t>P - PĂȘUNE</t>
  </si>
  <si>
    <t>LISTA</t>
  </si>
  <si>
    <t>Nr. parcelă în planul de situatie</t>
  </si>
  <si>
    <t>A-Arabil</t>
  </si>
  <si>
    <t>ANEXA NR. 2</t>
  </si>
  <si>
    <t>SURDILA-GRECI</t>
  </si>
  <si>
    <t>LEU ANCA</t>
  </si>
  <si>
    <t>T 65, P 11</t>
  </si>
  <si>
    <t>RADUCAN GHERGHINA</t>
  </si>
  <si>
    <t>-</t>
  </si>
  <si>
    <t>T 65, P 12</t>
  </si>
  <si>
    <t>ROSCA SERBAN-GRIGORAS</t>
  </si>
  <si>
    <t>T 65, P 15</t>
  </si>
  <si>
    <t>TOTAL</t>
  </si>
  <si>
    <t>Spinu Eugen,                                          Spinu Gina</t>
  </si>
  <si>
    <t>1221/71540</t>
  </si>
  <si>
    <t>T 67/6, P 1/1</t>
  </si>
  <si>
    <t>Spinu Fanel,                                        Spinu Alina Nicoleta</t>
  </si>
  <si>
    <t>1222/71541</t>
  </si>
  <si>
    <t>T 67/6, P 1/2</t>
  </si>
  <si>
    <t>Spinu Ionel</t>
  </si>
  <si>
    <t>T 67/6, P 2</t>
  </si>
  <si>
    <t>Spinu Radu</t>
  </si>
  <si>
    <t>T 67/6, P 3</t>
  </si>
  <si>
    <t>Micu Dumitra</t>
  </si>
  <si>
    <t>T 67/6, P 4</t>
  </si>
  <si>
    <t>Lascu I. Radu,                                        Lascu Gheorghe,                           Micu Dumitra</t>
  </si>
  <si>
    <t>T 67/6, P 5</t>
  </si>
  <si>
    <t>Pirlea N. Stoica,                           Fratila T. Stanca,                             Gheonea R. Elena,                          Radu Gh. Mihalache</t>
  </si>
  <si>
    <t>T 67/6, P 6</t>
  </si>
  <si>
    <t>1353/71671</t>
  </si>
  <si>
    <t>T 67/6, P 7</t>
  </si>
  <si>
    <t>Mocanu Nedelcu</t>
  </si>
  <si>
    <t>T 67/6, P 8</t>
  </si>
  <si>
    <t>Rosculet Sp. Ion,                                  Rosculet Vasile,                           Rosculet Ionel</t>
  </si>
  <si>
    <t>T 67/6, P 9</t>
  </si>
  <si>
    <t>T67, P38</t>
  </si>
  <si>
    <t>T67, P38/1</t>
  </si>
  <si>
    <t>MOCANU ION</t>
  </si>
  <si>
    <t>T67, P40</t>
  </si>
  <si>
    <t>MOCANU STELA</t>
  </si>
  <si>
    <t>T67, P11</t>
  </si>
  <si>
    <t>ROŞCULEŢ ILINCA</t>
  </si>
  <si>
    <t>T67, P42</t>
  </si>
  <si>
    <t>BUNEA VASILE</t>
  </si>
  <si>
    <t>T67, P43</t>
  </si>
  <si>
    <t>FRATILA GHEORGHE
FRATILA CONSTANTA</t>
  </si>
  <si>
    <t>T67, P37</t>
  </si>
  <si>
    <t>DRAGOTESCU GERUNIŢA</t>
  </si>
  <si>
    <t>T67, P36</t>
  </si>
  <si>
    <t>CONSTANTIN PETRICA</t>
  </si>
  <si>
    <t>T67, P35</t>
  </si>
  <si>
    <t>PAROHIA SURDILA GRECI</t>
  </si>
  <si>
    <t>T67, P34</t>
  </si>
  <si>
    <t>S.C. ROMARTA INDUSTRIAL S.A.</t>
  </si>
  <si>
    <t>T 67, P33</t>
  </si>
  <si>
    <t>MOCANU ION,                                       VĂCEANU STANCA,                                      SPÎNU DIDINA,                              ROŞCULET ELENA</t>
  </si>
  <si>
    <t>T 67, P32</t>
  </si>
  <si>
    <t>ROSCULET BADIU NICOLAE</t>
  </si>
  <si>
    <t>T 67, P31</t>
  </si>
  <si>
    <t>GINERICA COSTICA</t>
  </si>
  <si>
    <t>T 67, P30</t>
  </si>
  <si>
    <t>ANDREI ECATERINA
 BĂJENARU ANETA</t>
  </si>
  <si>
    <t>T 67, P29</t>
  </si>
  <si>
    <t>BEJANARU FLORICA</t>
  </si>
  <si>
    <t>T 67, P28</t>
  </si>
  <si>
    <t>OBREJA GIORGICĂ</t>
  </si>
  <si>
    <t>T 67, P27</t>
  </si>
  <si>
    <t>OBREJA SIMION</t>
  </si>
  <si>
    <t>T 67, P26</t>
  </si>
  <si>
    <t>MOCANU IONEL
MOCANU MARIANA</t>
  </si>
  <si>
    <t>T 67, P25</t>
  </si>
  <si>
    <t>T 67, P24</t>
  </si>
  <si>
    <t>MOCANU MIHAI</t>
  </si>
  <si>
    <t>T 67, P23</t>
  </si>
  <si>
    <t>RADU MARIAN</t>
  </si>
  <si>
    <t>T 67, P22</t>
  </si>
  <si>
    <t>Teren la dispozitia comisiei locale de fond funciar</t>
  </si>
  <si>
    <t>T69, P 290/1/8</t>
  </si>
  <si>
    <t>Rasa Lidia,                                           Iancu Rodica,                             Balan Vasile,                                   Trintea Costica,                                       S.C. Aqopa S.R.L.</t>
  </si>
  <si>
    <t>T69, P 290/1/7</t>
  </si>
  <si>
    <t>Neamu Gheorghe</t>
  </si>
  <si>
    <t>T69, P 290/1/6</t>
  </si>
  <si>
    <t>MORTU I. VIRGIL</t>
  </si>
  <si>
    <t>T70, P10</t>
  </si>
  <si>
    <t>CARBUNARU MARIA DANIELA
CARBUNARU RELU</t>
  </si>
  <si>
    <t>1097 / 71469</t>
  </si>
  <si>
    <t>T70, P11</t>
  </si>
  <si>
    <t>Tronsonul 38+565 - 40+224, UAT Surdila-Greci, Județul Brăila</t>
  </si>
  <si>
    <t>Tronsonul 40+210 - 40+730, UAT Surdila-Greci, Județul Brăila</t>
  </si>
  <si>
    <t>Tronsonul 40+740 - 41+900, UAT Surdila-Greci, Județul Brăila</t>
  </si>
  <si>
    <t>Tronsonul 40+912 - 42+500, UAT Surdila-Greci, Județul Brăila</t>
  </si>
  <si>
    <t>Tronsonul 42+590 - 42+850, UAT Surdila-Greci, Județul Brăila</t>
  </si>
  <si>
    <t>Tronsonul 42+860 - 42+950, UAT Surdila-Greci, Județul Brăila</t>
  </si>
  <si>
    <t>BRĂILA</t>
  </si>
  <si>
    <t>Mocanu Sile,                                        Mocanu Nedelcu,                                        Sterian Voica,                                             S.C. Romarta Industrial S.A.</t>
  </si>
  <si>
    <t>ROŞCULEŢ ION,                                    ROŞCULEŢ IONEL,                         ROŞCULEŢ VASILE</t>
  </si>
  <si>
    <t>MOCANU ELISAVETA, PĂTRAŞCU EMILIA,                            MOCANU CAMELIA,                          MOCANU VASILE,                           MOCANU GHEORGHE, MOCANU STEFAN,                          MOCANU ANGELICA,                                        MOCANU MARIN,                                    MOCANU ION,                               MOCANU RĂZVAN,                                      MOCANU GICA,                                      MOCANU NELUŢA</t>
  </si>
  <si>
    <t>BRAILA</t>
  </si>
  <si>
    <t>SURDILA-GĂISEANCA</t>
  </si>
  <si>
    <t>Eftimie P. Costica</t>
  </si>
  <si>
    <t>T 63/1 / P 5</t>
  </si>
  <si>
    <t>T 63/1 / P 4</t>
  </si>
  <si>
    <t>T 63/1 / P 3</t>
  </si>
  <si>
    <t>Neculai N. Ion</t>
  </si>
  <si>
    <t>T 63/1 / P 2</t>
  </si>
  <si>
    <t>Teren la dispozitia comisiei locale - Primaria Surdila-Gaiseanca</t>
  </si>
  <si>
    <t>T 63/1 / P 1</t>
  </si>
  <si>
    <t xml:space="preserve">Teren la dispozitia comisiei locale de fond funciar </t>
  </si>
  <si>
    <t>T34 / P53</t>
  </si>
  <si>
    <t>T34 / P52</t>
  </si>
  <si>
    <t>S.C. AGRI TERENURI S.A.</t>
  </si>
  <si>
    <t>T34 / P51</t>
  </si>
  <si>
    <t>CIUCASU MARIAN MANDACHE
CIUCASU MARIANA</t>
  </si>
  <si>
    <t>T34 / P50</t>
  </si>
  <si>
    <t>CHIRITA STEFAN</t>
  </si>
  <si>
    <t>T34 / P49</t>
  </si>
  <si>
    <t>ION IOANA</t>
  </si>
  <si>
    <t>T34 / P48</t>
  </si>
  <si>
    <t>VASII GEORGETA
BADIU RADA</t>
  </si>
  <si>
    <t>T34 / P47</t>
  </si>
  <si>
    <t>VASII C. GIGI</t>
  </si>
  <si>
    <t>T34 / P46</t>
  </si>
  <si>
    <t>VASII I. CONSTANTIN</t>
  </si>
  <si>
    <t>T34 / P45</t>
  </si>
  <si>
    <t>BARBU MARIA</t>
  </si>
  <si>
    <t>T34 / P44</t>
  </si>
  <si>
    <t>BRATOSIN R. STANCU</t>
  </si>
  <si>
    <t>T34 / P43</t>
  </si>
  <si>
    <t>BRATOSIN DOBRITA</t>
  </si>
  <si>
    <t>T34 / P42</t>
  </si>
  <si>
    <t>T34 / P41</t>
  </si>
  <si>
    <t>BURICEA N. ALEXANDRU</t>
  </si>
  <si>
    <t>T34 / P40</t>
  </si>
  <si>
    <t>VASII SAVU</t>
  </si>
  <si>
    <t>T34 / P39</t>
  </si>
  <si>
    <t xml:space="preserve">TEREN LA DISPOZITIA COMISIEI LOCALE </t>
  </si>
  <si>
    <t>T33 /P23</t>
  </si>
  <si>
    <t>BLIDARU ELENA</t>
  </si>
  <si>
    <t>T33 /P22</t>
  </si>
  <si>
    <t>BADARA GHEORGHE
MORTU OCTAV
VOINEA MARIA
MIHAILA LIDIA
BADARA ION</t>
  </si>
  <si>
    <t>T33 /P21</t>
  </si>
  <si>
    <t>VOINEA PANAIT</t>
  </si>
  <si>
    <t>T33 /P20</t>
  </si>
  <si>
    <t>VOINEA STEFAN</t>
  </si>
  <si>
    <t>T33 /P19</t>
  </si>
  <si>
    <t>URSACHE ION</t>
  </si>
  <si>
    <t>T33 /P18</t>
  </si>
  <si>
    <t>LEPADATU D. CONSTANTIN</t>
  </si>
  <si>
    <t>T33 /P17</t>
  </si>
  <si>
    <t>EFTIMIE STANCA</t>
  </si>
  <si>
    <t>T33 /P16</t>
  </si>
  <si>
    <t>CHIRITA ST. MARIA</t>
  </si>
  <si>
    <t>T33 /P15</t>
  </si>
  <si>
    <t>CALOIAN P. CONSTANTIN</t>
  </si>
  <si>
    <t>T33 /P14</t>
  </si>
  <si>
    <t>MOCANU CATALIN
MOCANU IONELA</t>
  </si>
  <si>
    <t>T35 /P3</t>
  </si>
  <si>
    <t>SISU IULIANA-MONICA</t>
  </si>
  <si>
    <t>817/71833</t>
  </si>
  <si>
    <t>T35 /P2</t>
  </si>
  <si>
    <t>PASTRAMA STELA
NEAMU GHEORGHE
PASTRAMA MARIOARA</t>
  </si>
  <si>
    <t>T35 /P1</t>
  </si>
  <si>
    <t>Teren la dispozitia comisiei locale - Comuna Surdila-Gaiseanca</t>
  </si>
  <si>
    <t>T8,  P23</t>
  </si>
  <si>
    <t>T8,  P25</t>
  </si>
  <si>
    <t>TOMESCU P. MIRCEA</t>
  </si>
  <si>
    <t>T12/1,  P13</t>
  </si>
  <si>
    <t>MOCANU ILEANA
TOMESCU MIRCEA
MOCANU GEORGEL
MOCANU NICOLETA
KIZILCELIK EDA
KIZILCELIK ONUR</t>
  </si>
  <si>
    <t>T12/1,  P14</t>
  </si>
  <si>
    <t>STANICA ALEXANDRU</t>
  </si>
  <si>
    <t>T12/2, P21</t>
  </si>
  <si>
    <t>ARON T. MIHAI</t>
  </si>
  <si>
    <t>T12/2, P22</t>
  </si>
  <si>
    <t>ARON A. TRANDAFIR</t>
  </si>
  <si>
    <t>T12/2, P23</t>
  </si>
  <si>
    <t>LICA ALEXANDRU
KIZILCELIK EDA
KIZILCELIK ONUR</t>
  </si>
  <si>
    <t>T12/2, P24</t>
  </si>
  <si>
    <t>RAILEANU P. NICOLAE</t>
  </si>
  <si>
    <t>T12/2, P25</t>
  </si>
  <si>
    <t>Tronsonul 50+000 - 50+200, UAT Surdila-Găiseanca, Județul Brăila</t>
  </si>
  <si>
    <t>Tronsonul 50+230 - 50+780, UAT Surdila-Găiseanca, Județul Brăila</t>
  </si>
  <si>
    <t>Tronsonul 50+788 - 51+200, UAT Surdila-Găiseanca, Județul Brăila</t>
  </si>
  <si>
    <t>Tronsonul 51+210 - 51+540, UAT Surdila-Găiseanca, Județul Brăila</t>
  </si>
  <si>
    <t>Tronsonul 52+345 - 52+490, UAT Surdila-Găiseanca, Județul Brăila</t>
  </si>
  <si>
    <t>Tronsonul 52+495 - 52+600, UAT Surdila-Găiseanca, Județul Brăila</t>
  </si>
  <si>
    <t>Tronsonul 54+050 - 54+200, UAT Surdila-Găiseanca, Județul Brăila</t>
  </si>
  <si>
    <t>Tronsonul 54+210 - 54+700, UAT Surdila-Găiseanca, Județul Brăila</t>
  </si>
  <si>
    <t>BURICEA ION,                                        BURICEA STEFAN,                      BLIDARU ELENA</t>
  </si>
  <si>
    <t>IONESCU COSTICA,                             BADARA DOBRITA,                       KIZILCELIK EDA,                      KIZILCELIK ONUR</t>
  </si>
  <si>
    <t>Nicolae Nicolae,                                        Bogdaci Sanda</t>
  </si>
  <si>
    <t>Vasile Petrache,                                               Basnau Tudora</t>
  </si>
  <si>
    <t>Beciug Stefan</t>
  </si>
  <si>
    <t>T39/9 / P1/1</t>
  </si>
  <si>
    <t>Beciug Dumitru</t>
  </si>
  <si>
    <t>T39/9 / P1/2</t>
  </si>
  <si>
    <t>Barbieru Constantin</t>
  </si>
  <si>
    <t>T39/9 / P2</t>
  </si>
  <si>
    <t>Vasile Vlad</t>
  </si>
  <si>
    <t>T39/9 / P3</t>
  </si>
  <si>
    <t>Lazarica Gheorghe</t>
  </si>
  <si>
    <t>T39/9 / P4</t>
  </si>
  <si>
    <t>Barbieru Dobre</t>
  </si>
  <si>
    <t>T39/9 / P5</t>
  </si>
  <si>
    <t>Biteanu Tudorancea</t>
  </si>
  <si>
    <t>T39/9 / P6</t>
  </si>
  <si>
    <t>75044/75044</t>
  </si>
  <si>
    <t>T39/9 / P7</t>
  </si>
  <si>
    <t>75053/75053</t>
  </si>
  <si>
    <t>T39/9 / P8</t>
  </si>
  <si>
    <t>Grigore Liliana Viorica</t>
  </si>
  <si>
    <t>T39/9 / P9</t>
  </si>
  <si>
    <t>Mocanu Tudor</t>
  </si>
  <si>
    <t>T39/9 / P10</t>
  </si>
  <si>
    <t>Gacea Arcadie</t>
  </si>
  <si>
    <t>V-Vii</t>
  </si>
  <si>
    <t>T39/10 / P46</t>
  </si>
  <si>
    <t>Valceanu Virgiliu</t>
  </si>
  <si>
    <t>T39/10 / P47</t>
  </si>
  <si>
    <t>Parlog Valeriu</t>
  </si>
  <si>
    <t>T39/10 / P48</t>
  </si>
  <si>
    <t>T39/10 / P49</t>
  </si>
  <si>
    <t>Scarlet Tudor</t>
  </si>
  <si>
    <t>T39/10 / P50</t>
  </si>
  <si>
    <t>T39/10 / P51</t>
  </si>
  <si>
    <t>Popa Gavrilita</t>
  </si>
  <si>
    <t>T39/10 / P52</t>
  </si>
  <si>
    <t>Grigore Dorin</t>
  </si>
  <si>
    <t>73413 / 73413</t>
  </si>
  <si>
    <t>T39/10 / P53</t>
  </si>
  <si>
    <t>Irimia Mircea</t>
  </si>
  <si>
    <t>T39/10 / P54</t>
  </si>
  <si>
    <t>Stanila Ion</t>
  </si>
  <si>
    <t>T39/10 / P55</t>
  </si>
  <si>
    <t>Teren la dispozitia comisiei locale de fond funciar - Primaria Mircea Voda</t>
  </si>
  <si>
    <t>T39/10 / P55/1</t>
  </si>
  <si>
    <t>SC NIDERA ROMANIA SRL</t>
  </si>
  <si>
    <t>T17 / P51</t>
  </si>
  <si>
    <t>T17 / P52</t>
  </si>
  <si>
    <t>IRIMIA I. ALEXANDRU</t>
  </si>
  <si>
    <t>T16 / P29</t>
  </si>
  <si>
    <t>BUZEA GH. DUMITRU</t>
  </si>
  <si>
    <t>T15 / P52</t>
  </si>
  <si>
    <t>T15 / P53</t>
  </si>
  <si>
    <t>HANU M. GHEORGHE</t>
  </si>
  <si>
    <t>T15 / P55</t>
  </si>
  <si>
    <t>IONESCU ION,
IONESCU MARILENA BIBICA</t>
  </si>
  <si>
    <t>T15 / P56</t>
  </si>
  <si>
    <t>HANU A. PETREA</t>
  </si>
  <si>
    <t>T15 / P57</t>
  </si>
  <si>
    <t>T14 / P66</t>
  </si>
  <si>
    <t>T14 / P63</t>
  </si>
  <si>
    <t>HANU M.B. CRISTACHE,             HANU ANICA</t>
  </si>
  <si>
    <t>T13 / P1</t>
  </si>
  <si>
    <t>MATEI IULIANA
MATACHE FLORICA</t>
  </si>
  <si>
    <t>T13 / P2</t>
  </si>
  <si>
    <t>BREBENEL MARIAN VALENTIN</t>
  </si>
  <si>
    <t>T12 / P2</t>
  </si>
  <si>
    <t>T12 / P3</t>
  </si>
  <si>
    <t>GOLIŢĂ TUDOR</t>
  </si>
  <si>
    <t>T12 / P4</t>
  </si>
  <si>
    <t>SIMION ALEX-GIORGIAN</t>
  </si>
  <si>
    <t>T12 / P5</t>
  </si>
  <si>
    <t>T12 / P6</t>
  </si>
  <si>
    <t>SIMION ALEX-GIORGIAN
SIMION VALENTINA-IONELA</t>
  </si>
  <si>
    <t>T12 / P7</t>
  </si>
  <si>
    <t>GOLIŢĂ TUDOR,                                  GROZEA STELA,                       MOŞESCU FANA</t>
  </si>
  <si>
    <t>ANTOHI ELENA,                               ANTOHI I. AUREL,                   ANTOHI I. MARIOARA</t>
  </si>
  <si>
    <t>HANU A. PETREA,                           GHELASE NECULAI</t>
  </si>
  <si>
    <t>POPESCU DRAGOS,                                     IORGU NATALITA,                    SERBANESCU CONSTANTA</t>
  </si>
  <si>
    <t>Lazarica Gheorghe,                                Perianu Stefana,                     Meculescu Lilica</t>
  </si>
  <si>
    <t>Ivan Aurel,                                           Ivan Gheorghe,                                   Turcu Ioana,                                                  Ivan Pavel</t>
  </si>
  <si>
    <t>Smeu Ariton,                                              Serban Stanuta,                              Tureac Tanta,                              Smeu Constantin-Cosmin,                                       Smeu Daniela,                                   Smeu Theodor,                               Lambru Cornelia</t>
  </si>
  <si>
    <t>Smeu Ariton,                                    Serban Stanuta,                          Tureac Tanta,                                           Smeu Constantin-Cosmin,                                 Smeu Daniela,                                 Smeu Theodor,                           Lambru Cornelia</t>
  </si>
  <si>
    <t>MIRCEA VODĂ</t>
  </si>
  <si>
    <t>Tronsonul 56+300 - 56+500, UAT Mircea Vodă, Județul Brăila</t>
  </si>
  <si>
    <t>Tronsonul 56+800 - 56+906, UAT Mircea Vodă, Județul Brăila</t>
  </si>
  <si>
    <t>Tronsonul 56+912 - 57+300, UAT Mircea Vodă, Județul Brăila</t>
  </si>
  <si>
    <t>Tronsonul 57+315 - 57+530, UAT Mircea Vodă, Județul Brăila</t>
  </si>
  <si>
    <t>Tronsonul 57+554 - 57+755, UAT Mircea Vodă, Județul Brăila</t>
  </si>
  <si>
    <t>Tronsonul 57+760 - 58+573, UAT Mircea Vodă, Județul Brăila</t>
  </si>
  <si>
    <t>Tronsonul 58+583 - 59+377, UAT Mircea Vodă, Județul Brăila</t>
  </si>
  <si>
    <t>Tronsonul 59+385 - 59+800, UAT Mircea Vodă, Județul Brăila</t>
  </si>
  <si>
    <t>Tronsonul 59+850 - 60+200, UAT Mircea Vodă, Județul Brăila</t>
  </si>
  <si>
    <t>MOCANU GEORGE,                        MOCANU CĂLINA,                     TANASE TANTA</t>
  </si>
  <si>
    <t xml:space="preserve">* Pentru pozițiile în care se regăsește mențiunea "Teren la dispoziția Comisiei Locale de Fond Funciar", astfel cum reiese din evidențele unităților administrativ-teritoriale, numele proprietarului/deținătorului va fi identificat ulterior, după punerea în posesie, în vederea completării documentațiilor necesare pentru punerea în aplicare a măsurilor de expropriere, în condițiile legii.        
</t>
  </si>
  <si>
    <t xml:space="preserve">TOTAL GENERAL </t>
  </si>
  <si>
    <r>
      <rPr>
        <b/>
        <u/>
        <sz val="10"/>
        <rFont val="Times New Roman"/>
        <family val="1"/>
      </rPr>
      <t>Obiectivul de investiții</t>
    </r>
    <r>
      <rPr>
        <sz val="10"/>
        <rFont val="Times New Roman"/>
        <family val="1"/>
      </rPr>
      <t xml:space="preserve">: </t>
    </r>
    <r>
      <rPr>
        <b/>
        <sz val="10"/>
        <rFont val="Times New Roman"/>
        <family val="1"/>
      </rPr>
      <t>I. „Perdele forestiere de protecție a drumului național 2B, Județul Brăila, pozițiile kilometrice: 38+500 – 40+200; 40+210 – 40+800; 40+810 – 41+900; 41+912 – 42+500; 42+590 – 42+850; 42+860 – 42+950; 50+000 – 50+200; 50+230 – 51+200; 51+210 – 52+200; 52+300 – 52+600; 54+050 – 54+200; 54+210 – 55+200; 55+400 – 55+700; 56+300 – 56+500; 56+800 – 57+300; 57+315 – 59+800; 59+850 – 60+200”, de pe raza administrativ-teritorială a localităților: Surdila-Greci, Surdila-Găiseanca și Mircea Vodă,                                                                                              Județul Brăila</t>
    </r>
    <r>
      <rPr>
        <sz val="10"/>
        <rFont val="Times New Roman"/>
        <family val="1"/>
      </rPr>
      <t xml:space="preserve">
</t>
    </r>
  </si>
  <si>
    <t>cuprinzând imobilele proprietate privată supuse exproprierii, situatepe raza localităților Surdila-Greci, Surdila-Găiseanca și Mircea Vodă, Județul Brăila, proprietarii sau deținătorii acestora, precum și sumele individuale aferente despăgubirilor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</si>
</sst>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9" fillId="0" borderId="28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4" fontId="9" fillId="0" borderId="3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2"/>
  <sheetViews>
    <sheetView tabSelected="1" view="pageBreakPreview" topLeftCell="A4" zoomScaleNormal="80" zoomScaleSheetLayoutView="100" workbookViewId="0">
      <selection activeCell="J10" sqref="J10"/>
    </sheetView>
  </sheetViews>
  <sheetFormatPr defaultRowHeight="12.75"/>
  <cols>
    <col min="1" max="1" width="4.42578125" style="9" customWidth="1"/>
    <col min="2" max="2" width="19" style="10" customWidth="1"/>
    <col min="3" max="3" width="16.7109375" style="10" customWidth="1"/>
    <col min="4" max="4" width="28.140625" style="10" customWidth="1"/>
    <col min="5" max="5" width="12.42578125" style="10" customWidth="1"/>
    <col min="6" max="7" width="17" style="10" customWidth="1"/>
    <col min="8" max="8" width="17.28515625" style="10" customWidth="1"/>
    <col min="9" max="9" width="15.5703125" style="9" customWidth="1"/>
    <col min="10" max="10" width="13.28515625" style="10" customWidth="1"/>
    <col min="11" max="11" width="20.140625" style="73" customWidth="1"/>
    <col min="12" max="12" width="10.140625" style="11" customWidth="1"/>
    <col min="13" max="16384" width="9.140625" style="10"/>
  </cols>
  <sheetData>
    <row r="1" spans="1:17" ht="20.25" customHeight="1">
      <c r="J1" s="87" t="s">
        <v>21</v>
      </c>
      <c r="K1" s="87"/>
    </row>
    <row r="2" spans="1:17" ht="20.25" customHeight="1">
      <c r="J2" s="12"/>
      <c r="K2" s="12"/>
    </row>
    <row r="3" spans="1:17" ht="20.25" customHeight="1">
      <c r="A3" s="88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7" ht="35.25" customHeight="1">
      <c r="A4" s="88" t="s">
        <v>305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13"/>
    </row>
    <row r="5" spans="1:17" ht="20.25" customHeight="1" thickBo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"/>
    </row>
    <row r="6" spans="1:17" ht="20.25" customHeight="1">
      <c r="A6" s="14"/>
      <c r="B6" s="14"/>
      <c r="C6" s="14"/>
      <c r="D6" s="75" t="s">
        <v>11</v>
      </c>
      <c r="E6" s="76"/>
      <c r="F6" s="76"/>
      <c r="G6" s="76"/>
      <c r="H6" s="77"/>
      <c r="I6" s="14"/>
      <c r="J6" s="14"/>
      <c r="K6" s="14"/>
      <c r="L6" s="13"/>
    </row>
    <row r="7" spans="1:17" ht="20.25" customHeight="1">
      <c r="A7" s="14"/>
      <c r="B7" s="14"/>
      <c r="C7" s="14"/>
      <c r="D7" s="78" t="s">
        <v>12</v>
      </c>
      <c r="E7" s="79"/>
      <c r="F7" s="79"/>
      <c r="G7" s="79"/>
      <c r="H7" s="80"/>
      <c r="I7" s="14"/>
      <c r="J7" s="14"/>
      <c r="K7" s="14"/>
      <c r="L7" s="13"/>
    </row>
    <row r="8" spans="1:17" ht="20.25" customHeight="1">
      <c r="A8" s="14"/>
      <c r="B8" s="14"/>
      <c r="C8" s="14"/>
      <c r="D8" s="78" t="s">
        <v>13</v>
      </c>
      <c r="E8" s="79"/>
      <c r="F8" s="79"/>
      <c r="G8" s="79"/>
      <c r="H8" s="80"/>
      <c r="I8" s="14"/>
      <c r="J8" s="14"/>
      <c r="K8" s="14"/>
      <c r="L8" s="13"/>
    </row>
    <row r="9" spans="1:17" ht="20.25" customHeight="1">
      <c r="A9" s="14"/>
      <c r="B9" s="14"/>
      <c r="C9" s="14"/>
      <c r="D9" s="78" t="s">
        <v>14</v>
      </c>
      <c r="E9" s="79"/>
      <c r="F9" s="79"/>
      <c r="G9" s="79"/>
      <c r="H9" s="80"/>
      <c r="I9" s="14"/>
      <c r="J9" s="14"/>
      <c r="K9" s="14"/>
      <c r="L9" s="13"/>
    </row>
    <row r="10" spans="1:17" ht="20.25" customHeight="1">
      <c r="A10" s="14"/>
      <c r="B10" s="14"/>
      <c r="C10" s="14"/>
      <c r="D10" s="78" t="s">
        <v>15</v>
      </c>
      <c r="E10" s="79"/>
      <c r="F10" s="79"/>
      <c r="G10" s="79"/>
      <c r="H10" s="80"/>
      <c r="I10" s="14"/>
      <c r="J10" s="14"/>
      <c r="K10" s="14"/>
      <c r="L10" s="13"/>
    </row>
    <row r="11" spans="1:17" ht="20.25" customHeight="1">
      <c r="A11" s="14"/>
      <c r="B11" s="14"/>
      <c r="C11" s="14"/>
      <c r="D11" s="78" t="s">
        <v>16</v>
      </c>
      <c r="E11" s="79"/>
      <c r="F11" s="79"/>
      <c r="G11" s="79"/>
      <c r="H11" s="80"/>
      <c r="I11" s="14"/>
      <c r="J11" s="14"/>
      <c r="K11" s="14"/>
      <c r="L11" s="13"/>
    </row>
    <row r="12" spans="1:17" ht="20.25" customHeight="1" thickBot="1">
      <c r="A12" s="14"/>
      <c r="B12" s="14"/>
      <c r="C12" s="14"/>
      <c r="D12" s="81" t="s">
        <v>17</v>
      </c>
      <c r="E12" s="82"/>
      <c r="F12" s="82"/>
      <c r="G12" s="82"/>
      <c r="H12" s="83"/>
      <c r="I12" s="14"/>
      <c r="J12" s="14"/>
      <c r="K12" s="14"/>
      <c r="L12" s="13"/>
    </row>
    <row r="13" spans="1:17" ht="20.2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3"/>
    </row>
    <row r="14" spans="1:17" ht="72" customHeight="1">
      <c r="A14" s="89" t="s">
        <v>304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13"/>
    </row>
    <row r="15" spans="1:17" ht="20.25" customHeight="1" thickBo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3"/>
      <c r="Q15" s="15"/>
    </row>
    <row r="16" spans="1:17" ht="98.25" customHeight="1" thickBot="1">
      <c r="A16" s="16" t="s">
        <v>7</v>
      </c>
      <c r="B16" s="17" t="s">
        <v>2</v>
      </c>
      <c r="C16" s="16" t="s">
        <v>3</v>
      </c>
      <c r="D16" s="18" t="s">
        <v>5</v>
      </c>
      <c r="E16" s="18" t="s">
        <v>0</v>
      </c>
      <c r="F16" s="19" t="s">
        <v>10</v>
      </c>
      <c r="G16" s="20" t="s">
        <v>19</v>
      </c>
      <c r="H16" s="21" t="s">
        <v>4</v>
      </c>
      <c r="I16" s="18" t="s">
        <v>1</v>
      </c>
      <c r="J16" s="18" t="s">
        <v>8</v>
      </c>
      <c r="K16" s="22" t="s">
        <v>9</v>
      </c>
    </row>
    <row r="17" spans="1:12" s="5" customFormat="1" ht="16.5" customHeight="1" thickBot="1">
      <c r="A17" s="1">
        <v>0</v>
      </c>
      <c r="B17" s="2">
        <v>1</v>
      </c>
      <c r="C17" s="3">
        <v>2</v>
      </c>
      <c r="D17" s="4">
        <v>3</v>
      </c>
      <c r="E17" s="4">
        <v>4</v>
      </c>
      <c r="F17" s="4">
        <v>5</v>
      </c>
      <c r="G17" s="8">
        <v>6</v>
      </c>
      <c r="H17" s="4">
        <v>7</v>
      </c>
      <c r="I17" s="4">
        <v>8</v>
      </c>
      <c r="J17" s="4">
        <v>9</v>
      </c>
      <c r="K17" s="7">
        <v>10</v>
      </c>
      <c r="L17" s="6"/>
    </row>
    <row r="18" spans="1:12" s="5" customFormat="1" ht="21.75" customHeight="1" thickBot="1">
      <c r="A18" s="84" t="s">
        <v>105</v>
      </c>
      <c r="B18" s="85"/>
      <c r="C18" s="85"/>
      <c r="D18" s="85"/>
      <c r="E18" s="85"/>
      <c r="F18" s="85"/>
      <c r="G18" s="85"/>
      <c r="H18" s="85"/>
      <c r="I18" s="85"/>
      <c r="J18" s="85"/>
      <c r="K18" s="86"/>
      <c r="L18" s="6"/>
    </row>
    <row r="19" spans="1:12" ht="24" customHeight="1">
      <c r="A19" s="23">
        <v>1</v>
      </c>
      <c r="B19" s="24" t="s">
        <v>111</v>
      </c>
      <c r="C19" s="25" t="s">
        <v>22</v>
      </c>
      <c r="D19" s="26" t="s">
        <v>23</v>
      </c>
      <c r="E19" s="26" t="s">
        <v>20</v>
      </c>
      <c r="F19" s="26">
        <v>71899</v>
      </c>
      <c r="G19" s="26">
        <v>1</v>
      </c>
      <c r="H19" s="26" t="s">
        <v>24</v>
      </c>
      <c r="I19" s="26" t="s">
        <v>6</v>
      </c>
      <c r="J19" s="26">
        <v>6690</v>
      </c>
      <c r="K19" s="27">
        <v>14049</v>
      </c>
    </row>
    <row r="20" spans="1:12" ht="24" customHeight="1">
      <c r="A20" s="28">
        <v>2</v>
      </c>
      <c r="B20" s="29" t="s">
        <v>111</v>
      </c>
      <c r="C20" s="30" t="s">
        <v>22</v>
      </c>
      <c r="D20" s="31" t="s">
        <v>25</v>
      </c>
      <c r="E20" s="31" t="s">
        <v>20</v>
      </c>
      <c r="F20" s="31" t="s">
        <v>26</v>
      </c>
      <c r="G20" s="31">
        <v>2</v>
      </c>
      <c r="H20" s="31" t="s">
        <v>27</v>
      </c>
      <c r="I20" s="31" t="s">
        <v>6</v>
      </c>
      <c r="J20" s="31">
        <v>24691</v>
      </c>
      <c r="K20" s="32">
        <v>51851.100000000006</v>
      </c>
    </row>
    <row r="21" spans="1:12" ht="24" customHeight="1" thickBot="1">
      <c r="A21" s="33">
        <v>3</v>
      </c>
      <c r="B21" s="34" t="s">
        <v>111</v>
      </c>
      <c r="C21" s="35" t="s">
        <v>22</v>
      </c>
      <c r="D21" s="35" t="s">
        <v>28</v>
      </c>
      <c r="E21" s="36" t="s">
        <v>20</v>
      </c>
      <c r="F21" s="36">
        <v>72373</v>
      </c>
      <c r="G21" s="36">
        <v>3</v>
      </c>
      <c r="H21" s="36" t="s">
        <v>29</v>
      </c>
      <c r="I21" s="36" t="s">
        <v>6</v>
      </c>
      <c r="J21" s="36">
        <v>19134</v>
      </c>
      <c r="K21" s="37">
        <v>40181.4</v>
      </c>
    </row>
    <row r="22" spans="1:12" ht="18.75" customHeight="1" thickBot="1">
      <c r="A22" s="38"/>
      <c r="B22" s="39"/>
      <c r="C22" s="39"/>
      <c r="D22" s="39"/>
      <c r="E22" s="39"/>
      <c r="F22" s="39"/>
      <c r="G22" s="39"/>
      <c r="H22" s="40"/>
      <c r="I22" s="41" t="s">
        <v>30</v>
      </c>
      <c r="J22" s="41">
        <f>SUM(J19:J21)</f>
        <v>50515</v>
      </c>
      <c r="K22" s="42">
        <v>106081.5</v>
      </c>
    </row>
    <row r="23" spans="1:12" ht="25.5" customHeight="1" thickBot="1">
      <c r="A23" s="84" t="s">
        <v>106</v>
      </c>
      <c r="B23" s="85"/>
      <c r="C23" s="85"/>
      <c r="D23" s="85"/>
      <c r="E23" s="85"/>
      <c r="F23" s="85"/>
      <c r="G23" s="85"/>
      <c r="H23" s="85"/>
      <c r="I23" s="85"/>
      <c r="J23" s="85"/>
      <c r="K23" s="86"/>
    </row>
    <row r="24" spans="1:12" ht="30" customHeight="1">
      <c r="A24" s="23">
        <v>1</v>
      </c>
      <c r="B24" s="24" t="s">
        <v>111</v>
      </c>
      <c r="C24" s="25" t="s">
        <v>22</v>
      </c>
      <c r="D24" s="26" t="s">
        <v>31</v>
      </c>
      <c r="E24" s="26" t="s">
        <v>20</v>
      </c>
      <c r="F24" s="26" t="s">
        <v>32</v>
      </c>
      <c r="G24" s="26">
        <v>1</v>
      </c>
      <c r="H24" s="26" t="s">
        <v>33</v>
      </c>
      <c r="I24" s="26" t="s">
        <v>6</v>
      </c>
      <c r="J24" s="26">
        <v>1022</v>
      </c>
      <c r="K24" s="27">
        <v>2146.2000000000003</v>
      </c>
    </row>
    <row r="25" spans="1:12" ht="34.5" customHeight="1">
      <c r="A25" s="28">
        <v>2</v>
      </c>
      <c r="B25" s="29" t="s">
        <v>111</v>
      </c>
      <c r="C25" s="30" t="s">
        <v>22</v>
      </c>
      <c r="D25" s="31" t="s">
        <v>34</v>
      </c>
      <c r="E25" s="31" t="s">
        <v>20</v>
      </c>
      <c r="F25" s="31" t="s">
        <v>35</v>
      </c>
      <c r="G25" s="31">
        <v>2</v>
      </c>
      <c r="H25" s="31" t="s">
        <v>36</v>
      </c>
      <c r="I25" s="31" t="s">
        <v>6</v>
      </c>
      <c r="J25" s="31">
        <v>1147</v>
      </c>
      <c r="K25" s="32">
        <v>2408.7000000000003</v>
      </c>
    </row>
    <row r="26" spans="1:12" ht="23.25" customHeight="1">
      <c r="A26" s="28">
        <v>3</v>
      </c>
      <c r="B26" s="29" t="s">
        <v>111</v>
      </c>
      <c r="C26" s="30" t="s">
        <v>22</v>
      </c>
      <c r="D26" s="30" t="s">
        <v>37</v>
      </c>
      <c r="E26" s="31" t="s">
        <v>20</v>
      </c>
      <c r="F26" s="31" t="s">
        <v>26</v>
      </c>
      <c r="G26" s="31">
        <v>3</v>
      </c>
      <c r="H26" s="31" t="s">
        <v>38</v>
      </c>
      <c r="I26" s="31" t="s">
        <v>6</v>
      </c>
      <c r="J26" s="31">
        <v>143</v>
      </c>
      <c r="K26" s="32">
        <v>300.3</v>
      </c>
    </row>
    <row r="27" spans="1:12" ht="24.75" customHeight="1">
      <c r="A27" s="28">
        <v>4</v>
      </c>
      <c r="B27" s="29" t="s">
        <v>111</v>
      </c>
      <c r="C27" s="30" t="s">
        <v>22</v>
      </c>
      <c r="D27" s="31" t="s">
        <v>39</v>
      </c>
      <c r="E27" s="31" t="s">
        <v>20</v>
      </c>
      <c r="F27" s="31" t="s">
        <v>26</v>
      </c>
      <c r="G27" s="31">
        <v>4</v>
      </c>
      <c r="H27" s="31" t="s">
        <v>40</v>
      </c>
      <c r="I27" s="31" t="s">
        <v>6</v>
      </c>
      <c r="J27" s="31">
        <v>2459</v>
      </c>
      <c r="K27" s="32">
        <v>5163.9000000000005</v>
      </c>
    </row>
    <row r="28" spans="1:12" ht="27" customHeight="1">
      <c r="A28" s="28">
        <v>5</v>
      </c>
      <c r="B28" s="29" t="s">
        <v>111</v>
      </c>
      <c r="C28" s="30" t="s">
        <v>22</v>
      </c>
      <c r="D28" s="31" t="s">
        <v>41</v>
      </c>
      <c r="E28" s="31" t="s">
        <v>20</v>
      </c>
      <c r="F28" s="31" t="s">
        <v>26</v>
      </c>
      <c r="G28" s="31">
        <v>5</v>
      </c>
      <c r="H28" s="31" t="s">
        <v>42</v>
      </c>
      <c r="I28" s="31" t="s">
        <v>6</v>
      </c>
      <c r="J28" s="31">
        <v>2799</v>
      </c>
      <c r="K28" s="32">
        <v>5877.9000000000005</v>
      </c>
    </row>
    <row r="29" spans="1:12" ht="45" customHeight="1">
      <c r="A29" s="28">
        <v>6</v>
      </c>
      <c r="B29" s="29" t="s">
        <v>111</v>
      </c>
      <c r="C29" s="30" t="s">
        <v>22</v>
      </c>
      <c r="D29" s="31" t="s">
        <v>43</v>
      </c>
      <c r="E29" s="31" t="s">
        <v>20</v>
      </c>
      <c r="F29" s="31" t="s">
        <v>26</v>
      </c>
      <c r="G29" s="31">
        <v>6</v>
      </c>
      <c r="H29" s="31" t="s">
        <v>44</v>
      </c>
      <c r="I29" s="31" t="s">
        <v>6</v>
      </c>
      <c r="J29" s="31">
        <v>797</v>
      </c>
      <c r="K29" s="32">
        <v>1673.7</v>
      </c>
    </row>
    <row r="30" spans="1:12" ht="66" customHeight="1">
      <c r="A30" s="28">
        <v>7</v>
      </c>
      <c r="B30" s="29" t="s">
        <v>111</v>
      </c>
      <c r="C30" s="30" t="s">
        <v>22</v>
      </c>
      <c r="D30" s="30" t="s">
        <v>45</v>
      </c>
      <c r="E30" s="31" t="s">
        <v>20</v>
      </c>
      <c r="F30" s="31" t="s">
        <v>26</v>
      </c>
      <c r="G30" s="31">
        <v>7</v>
      </c>
      <c r="H30" s="31" t="s">
        <v>46</v>
      </c>
      <c r="I30" s="31" t="s">
        <v>6</v>
      </c>
      <c r="J30" s="31">
        <v>1174</v>
      </c>
      <c r="K30" s="32">
        <v>2465.4</v>
      </c>
      <c r="L30" s="43"/>
    </row>
    <row r="31" spans="1:12" ht="69" customHeight="1">
      <c r="A31" s="28">
        <v>8</v>
      </c>
      <c r="B31" s="29" t="s">
        <v>111</v>
      </c>
      <c r="C31" s="30" t="s">
        <v>22</v>
      </c>
      <c r="D31" s="31" t="s">
        <v>112</v>
      </c>
      <c r="E31" s="31" t="s">
        <v>20</v>
      </c>
      <c r="F31" s="31" t="s">
        <v>47</v>
      </c>
      <c r="G31" s="31">
        <v>8</v>
      </c>
      <c r="H31" s="31" t="s">
        <v>48</v>
      </c>
      <c r="I31" s="31" t="s">
        <v>6</v>
      </c>
      <c r="J31" s="31">
        <v>2893</v>
      </c>
      <c r="K31" s="32">
        <v>6075.3</v>
      </c>
      <c r="L31" s="43"/>
    </row>
    <row r="32" spans="1:12" ht="26.25" customHeight="1">
      <c r="A32" s="28">
        <v>9</v>
      </c>
      <c r="B32" s="29" t="s">
        <v>111</v>
      </c>
      <c r="C32" s="30" t="s">
        <v>22</v>
      </c>
      <c r="D32" s="31" t="s">
        <v>49</v>
      </c>
      <c r="E32" s="31" t="s">
        <v>20</v>
      </c>
      <c r="F32" s="31" t="s">
        <v>26</v>
      </c>
      <c r="G32" s="31">
        <v>9</v>
      </c>
      <c r="H32" s="31" t="s">
        <v>50</v>
      </c>
      <c r="I32" s="31" t="s">
        <v>6</v>
      </c>
      <c r="J32" s="31">
        <v>817</v>
      </c>
      <c r="K32" s="32">
        <v>1715.7</v>
      </c>
      <c r="L32" s="43"/>
    </row>
    <row r="33" spans="1:12" ht="48.75" customHeight="1" thickBot="1">
      <c r="A33" s="33">
        <v>10</v>
      </c>
      <c r="B33" s="34" t="s">
        <v>111</v>
      </c>
      <c r="C33" s="35" t="s">
        <v>22</v>
      </c>
      <c r="D33" s="35" t="s">
        <v>51</v>
      </c>
      <c r="E33" s="36" t="s">
        <v>20</v>
      </c>
      <c r="F33" s="36" t="s">
        <v>26</v>
      </c>
      <c r="G33" s="36">
        <v>10</v>
      </c>
      <c r="H33" s="36" t="s">
        <v>52</v>
      </c>
      <c r="I33" s="36" t="s">
        <v>6</v>
      </c>
      <c r="J33" s="36">
        <v>2547</v>
      </c>
      <c r="K33" s="37">
        <v>5348.7</v>
      </c>
      <c r="L33" s="43"/>
    </row>
    <row r="34" spans="1:12" ht="19.5" customHeight="1" thickBot="1">
      <c r="A34" s="38"/>
      <c r="B34" s="39"/>
      <c r="C34" s="39"/>
      <c r="D34" s="39"/>
      <c r="E34" s="39"/>
      <c r="F34" s="39"/>
      <c r="G34" s="39"/>
      <c r="H34" s="40"/>
      <c r="I34" s="44" t="s">
        <v>30</v>
      </c>
      <c r="J34" s="44">
        <f>SUM(J24:J33)</f>
        <v>15798</v>
      </c>
      <c r="K34" s="45">
        <v>33175.800000000003</v>
      </c>
      <c r="L34" s="43"/>
    </row>
    <row r="35" spans="1:12" ht="24" customHeight="1" thickBot="1">
      <c r="A35" s="84" t="s">
        <v>107</v>
      </c>
      <c r="B35" s="85"/>
      <c r="C35" s="85"/>
      <c r="D35" s="85"/>
      <c r="E35" s="85"/>
      <c r="F35" s="85"/>
      <c r="G35" s="85"/>
      <c r="H35" s="85"/>
      <c r="I35" s="85"/>
      <c r="J35" s="85"/>
      <c r="K35" s="86"/>
      <c r="L35" s="43"/>
    </row>
    <row r="36" spans="1:12" ht="54.75" customHeight="1">
      <c r="A36" s="46">
        <v>1</v>
      </c>
      <c r="B36" s="34" t="s">
        <v>111</v>
      </c>
      <c r="C36" s="47" t="s">
        <v>22</v>
      </c>
      <c r="D36" s="47" t="s">
        <v>113</v>
      </c>
      <c r="E36" s="48" t="s">
        <v>20</v>
      </c>
      <c r="F36" s="48" t="s">
        <v>26</v>
      </c>
      <c r="G36" s="48">
        <v>1</v>
      </c>
      <c r="H36" s="48" t="s">
        <v>53</v>
      </c>
      <c r="I36" s="48" t="s">
        <v>6</v>
      </c>
      <c r="J36" s="48">
        <v>5284</v>
      </c>
      <c r="K36" s="27">
        <v>11096.4</v>
      </c>
      <c r="L36" s="43"/>
    </row>
    <row r="37" spans="1:12" ht="163.5" customHeight="1">
      <c r="A37" s="28">
        <v>2</v>
      </c>
      <c r="B37" s="34" t="s">
        <v>111</v>
      </c>
      <c r="C37" s="47" t="s">
        <v>22</v>
      </c>
      <c r="D37" s="47" t="s">
        <v>114</v>
      </c>
      <c r="E37" s="31" t="s">
        <v>20</v>
      </c>
      <c r="F37" s="48" t="s">
        <v>26</v>
      </c>
      <c r="G37" s="31">
        <v>2</v>
      </c>
      <c r="H37" s="31" t="s">
        <v>54</v>
      </c>
      <c r="I37" s="31" t="s">
        <v>6</v>
      </c>
      <c r="J37" s="31">
        <v>2403</v>
      </c>
      <c r="K37" s="32">
        <v>5046.3</v>
      </c>
      <c r="L37" s="43"/>
    </row>
    <row r="38" spans="1:12" ht="25.5" customHeight="1">
      <c r="A38" s="46">
        <v>3</v>
      </c>
      <c r="B38" s="34" t="s">
        <v>111</v>
      </c>
      <c r="C38" s="47" t="s">
        <v>22</v>
      </c>
      <c r="D38" s="47" t="s">
        <v>55</v>
      </c>
      <c r="E38" s="48" t="s">
        <v>20</v>
      </c>
      <c r="F38" s="48" t="s">
        <v>26</v>
      </c>
      <c r="G38" s="48">
        <v>3</v>
      </c>
      <c r="H38" s="48" t="s">
        <v>56</v>
      </c>
      <c r="I38" s="48" t="s">
        <v>6</v>
      </c>
      <c r="J38" s="48">
        <v>2373</v>
      </c>
      <c r="K38" s="32">
        <v>4983.3</v>
      </c>
      <c r="L38" s="43"/>
    </row>
    <row r="39" spans="1:12" ht="27" customHeight="1">
      <c r="A39" s="28">
        <v>4</v>
      </c>
      <c r="B39" s="34" t="s">
        <v>111</v>
      </c>
      <c r="C39" s="47" t="s">
        <v>22</v>
      </c>
      <c r="D39" s="30" t="s">
        <v>57</v>
      </c>
      <c r="E39" s="31" t="s">
        <v>20</v>
      </c>
      <c r="F39" s="48" t="s">
        <v>26</v>
      </c>
      <c r="G39" s="31">
        <v>4</v>
      </c>
      <c r="H39" s="31" t="s">
        <v>58</v>
      </c>
      <c r="I39" s="31" t="s">
        <v>6</v>
      </c>
      <c r="J39" s="31">
        <v>1989</v>
      </c>
      <c r="K39" s="32">
        <v>4176.9000000000005</v>
      </c>
      <c r="L39" s="43"/>
    </row>
    <row r="40" spans="1:12" ht="22.5" customHeight="1">
      <c r="A40" s="46">
        <v>5</v>
      </c>
      <c r="B40" s="34" t="s">
        <v>111</v>
      </c>
      <c r="C40" s="47" t="s">
        <v>22</v>
      </c>
      <c r="D40" s="47" t="s">
        <v>59</v>
      </c>
      <c r="E40" s="48" t="s">
        <v>20</v>
      </c>
      <c r="F40" s="48" t="s">
        <v>26</v>
      </c>
      <c r="G40" s="48">
        <v>5</v>
      </c>
      <c r="H40" s="31" t="s">
        <v>60</v>
      </c>
      <c r="I40" s="48" t="s">
        <v>6</v>
      </c>
      <c r="J40" s="48">
        <v>1547</v>
      </c>
      <c r="K40" s="32">
        <v>3248.7000000000003</v>
      </c>
      <c r="L40" s="43"/>
    </row>
    <row r="41" spans="1:12" ht="22.5" customHeight="1">
      <c r="A41" s="28">
        <v>6</v>
      </c>
      <c r="B41" s="34" t="s">
        <v>111</v>
      </c>
      <c r="C41" s="47" t="s">
        <v>22</v>
      </c>
      <c r="D41" s="30" t="s">
        <v>61</v>
      </c>
      <c r="E41" s="31" t="s">
        <v>20</v>
      </c>
      <c r="F41" s="31" t="s">
        <v>26</v>
      </c>
      <c r="G41" s="31">
        <v>6</v>
      </c>
      <c r="H41" s="31" t="s">
        <v>62</v>
      </c>
      <c r="I41" s="31" t="s">
        <v>6</v>
      </c>
      <c r="J41" s="31">
        <v>1411</v>
      </c>
      <c r="K41" s="32">
        <v>2963.1</v>
      </c>
      <c r="L41" s="43"/>
    </row>
    <row r="42" spans="1:12" ht="27" customHeight="1">
      <c r="A42" s="46">
        <v>7</v>
      </c>
      <c r="B42" s="34" t="s">
        <v>111</v>
      </c>
      <c r="C42" s="47" t="s">
        <v>22</v>
      </c>
      <c r="D42" s="47" t="s">
        <v>63</v>
      </c>
      <c r="E42" s="48" t="s">
        <v>20</v>
      </c>
      <c r="F42" s="48">
        <v>70622</v>
      </c>
      <c r="G42" s="48">
        <v>7</v>
      </c>
      <c r="H42" s="31" t="s">
        <v>64</v>
      </c>
      <c r="I42" s="48" t="s">
        <v>6</v>
      </c>
      <c r="J42" s="48">
        <v>3654</v>
      </c>
      <c r="K42" s="32">
        <v>7673.4000000000005</v>
      </c>
      <c r="L42" s="43"/>
    </row>
    <row r="43" spans="1:12" ht="20.25" customHeight="1">
      <c r="A43" s="28">
        <v>8</v>
      </c>
      <c r="B43" s="34" t="s">
        <v>111</v>
      </c>
      <c r="C43" s="47" t="s">
        <v>22</v>
      </c>
      <c r="D43" s="30" t="s">
        <v>65</v>
      </c>
      <c r="E43" s="31" t="s">
        <v>20</v>
      </c>
      <c r="F43" s="31" t="s">
        <v>26</v>
      </c>
      <c r="G43" s="31">
        <v>8</v>
      </c>
      <c r="H43" s="31" t="s">
        <v>66</v>
      </c>
      <c r="I43" s="31" t="s">
        <v>6</v>
      </c>
      <c r="J43" s="31">
        <v>1340</v>
      </c>
      <c r="K43" s="32">
        <v>2814</v>
      </c>
      <c r="L43" s="43"/>
    </row>
    <row r="44" spans="1:12" ht="22.5" customHeight="1">
      <c r="A44" s="46">
        <v>9</v>
      </c>
      <c r="B44" s="34" t="s">
        <v>111</v>
      </c>
      <c r="C44" s="47" t="s">
        <v>22</v>
      </c>
      <c r="D44" s="47" t="s">
        <v>67</v>
      </c>
      <c r="E44" s="48" t="s">
        <v>20</v>
      </c>
      <c r="F44" s="48" t="s">
        <v>26</v>
      </c>
      <c r="G44" s="48">
        <v>9</v>
      </c>
      <c r="H44" s="31" t="s">
        <v>68</v>
      </c>
      <c r="I44" s="48" t="s">
        <v>6</v>
      </c>
      <c r="J44" s="48">
        <v>936</v>
      </c>
      <c r="K44" s="32">
        <v>1965.6000000000001</v>
      </c>
      <c r="L44" s="43"/>
    </row>
    <row r="45" spans="1:12" ht="24" customHeight="1">
      <c r="A45" s="28">
        <v>10</v>
      </c>
      <c r="B45" s="34" t="s">
        <v>111</v>
      </c>
      <c r="C45" s="47" t="s">
        <v>22</v>
      </c>
      <c r="D45" s="30" t="s">
        <v>69</v>
      </c>
      <c r="E45" s="31" t="s">
        <v>20</v>
      </c>
      <c r="F45" s="31" t="s">
        <v>26</v>
      </c>
      <c r="G45" s="31">
        <v>10</v>
      </c>
      <c r="H45" s="31" t="s">
        <v>70</v>
      </c>
      <c r="I45" s="31" t="s">
        <v>6</v>
      </c>
      <c r="J45" s="31">
        <v>2110</v>
      </c>
      <c r="K45" s="32">
        <v>4431</v>
      </c>
      <c r="L45" s="43"/>
    </row>
    <row r="46" spans="1:12" ht="30.75" customHeight="1">
      <c r="A46" s="46">
        <v>11</v>
      </c>
      <c r="B46" s="34" t="s">
        <v>111</v>
      </c>
      <c r="C46" s="47" t="s">
        <v>22</v>
      </c>
      <c r="D46" s="47" t="s">
        <v>71</v>
      </c>
      <c r="E46" s="48" t="s">
        <v>20</v>
      </c>
      <c r="F46" s="48">
        <v>71675</v>
      </c>
      <c r="G46" s="48">
        <v>11</v>
      </c>
      <c r="H46" s="31" t="s">
        <v>72</v>
      </c>
      <c r="I46" s="48" t="s">
        <v>6</v>
      </c>
      <c r="J46" s="48">
        <v>419</v>
      </c>
      <c r="K46" s="32">
        <v>879.90000000000009</v>
      </c>
      <c r="L46" s="43"/>
    </row>
    <row r="47" spans="1:12" ht="66.75" customHeight="1">
      <c r="A47" s="28">
        <v>12</v>
      </c>
      <c r="B47" s="34" t="s">
        <v>111</v>
      </c>
      <c r="C47" s="47" t="s">
        <v>22</v>
      </c>
      <c r="D47" s="30" t="s">
        <v>73</v>
      </c>
      <c r="E47" s="31" t="s">
        <v>20</v>
      </c>
      <c r="F47" s="31" t="s">
        <v>26</v>
      </c>
      <c r="G47" s="31">
        <v>12</v>
      </c>
      <c r="H47" s="31" t="s">
        <v>74</v>
      </c>
      <c r="I47" s="31" t="s">
        <v>6</v>
      </c>
      <c r="J47" s="31">
        <v>1327</v>
      </c>
      <c r="K47" s="32">
        <v>2786.7000000000003</v>
      </c>
      <c r="L47" s="43"/>
    </row>
    <row r="48" spans="1:12" ht="22.5" customHeight="1">
      <c r="A48" s="46">
        <v>13</v>
      </c>
      <c r="B48" s="34" t="s">
        <v>111</v>
      </c>
      <c r="C48" s="47" t="s">
        <v>22</v>
      </c>
      <c r="D48" s="47" t="s">
        <v>75</v>
      </c>
      <c r="E48" s="48" t="s">
        <v>20</v>
      </c>
      <c r="F48" s="48" t="s">
        <v>26</v>
      </c>
      <c r="G48" s="48">
        <v>13</v>
      </c>
      <c r="H48" s="31" t="s">
        <v>76</v>
      </c>
      <c r="I48" s="48" t="s">
        <v>6</v>
      </c>
      <c r="J48" s="48">
        <v>391</v>
      </c>
      <c r="K48" s="32">
        <v>821.1</v>
      </c>
      <c r="L48" s="43"/>
    </row>
    <row r="49" spans="1:12" ht="22.5" customHeight="1">
      <c r="A49" s="28">
        <v>14</v>
      </c>
      <c r="B49" s="34" t="s">
        <v>111</v>
      </c>
      <c r="C49" s="47" t="s">
        <v>22</v>
      </c>
      <c r="D49" s="30" t="s">
        <v>77</v>
      </c>
      <c r="E49" s="31" t="s">
        <v>20</v>
      </c>
      <c r="F49" s="31" t="s">
        <v>26</v>
      </c>
      <c r="G49" s="31">
        <v>14</v>
      </c>
      <c r="H49" s="31" t="s">
        <v>78</v>
      </c>
      <c r="I49" s="31" t="s">
        <v>6</v>
      </c>
      <c r="J49" s="31">
        <v>664</v>
      </c>
      <c r="K49" s="32">
        <v>1394.4</v>
      </c>
      <c r="L49" s="43"/>
    </row>
    <row r="50" spans="1:12" ht="30.75" customHeight="1">
      <c r="A50" s="46">
        <v>15</v>
      </c>
      <c r="B50" s="34" t="s">
        <v>111</v>
      </c>
      <c r="C50" s="47" t="s">
        <v>22</v>
      </c>
      <c r="D50" s="47" t="s">
        <v>79</v>
      </c>
      <c r="E50" s="31" t="s">
        <v>20</v>
      </c>
      <c r="F50" s="31" t="s">
        <v>26</v>
      </c>
      <c r="G50" s="48">
        <v>15</v>
      </c>
      <c r="H50" s="48" t="s">
        <v>80</v>
      </c>
      <c r="I50" s="48" t="s">
        <v>6</v>
      </c>
      <c r="J50" s="48">
        <v>754</v>
      </c>
      <c r="K50" s="32">
        <v>1583.4</v>
      </c>
      <c r="L50" s="43"/>
    </row>
    <row r="51" spans="1:12" ht="18.75" customHeight="1">
      <c r="A51" s="46">
        <v>16</v>
      </c>
      <c r="B51" s="34" t="s">
        <v>111</v>
      </c>
      <c r="C51" s="47" t="s">
        <v>22</v>
      </c>
      <c r="D51" s="47" t="s">
        <v>81</v>
      </c>
      <c r="E51" s="31" t="s">
        <v>20</v>
      </c>
      <c r="F51" s="47">
        <v>72479</v>
      </c>
      <c r="G51" s="48">
        <v>16</v>
      </c>
      <c r="H51" s="48" t="s">
        <v>82</v>
      </c>
      <c r="I51" s="48" t="s">
        <v>6</v>
      </c>
      <c r="J51" s="48">
        <v>729</v>
      </c>
      <c r="K51" s="32">
        <v>1530.9</v>
      </c>
      <c r="L51" s="43"/>
    </row>
    <row r="52" spans="1:12" ht="21" customHeight="1">
      <c r="A52" s="46">
        <v>17</v>
      </c>
      <c r="B52" s="34" t="s">
        <v>111</v>
      </c>
      <c r="C52" s="47" t="s">
        <v>22</v>
      </c>
      <c r="D52" s="47" t="s">
        <v>83</v>
      </c>
      <c r="E52" s="31" t="s">
        <v>20</v>
      </c>
      <c r="F52" s="31" t="s">
        <v>26</v>
      </c>
      <c r="G52" s="48">
        <v>17</v>
      </c>
      <c r="H52" s="48" t="s">
        <v>84</v>
      </c>
      <c r="I52" s="48" t="s">
        <v>6</v>
      </c>
      <c r="J52" s="48">
        <v>302</v>
      </c>
      <c r="K52" s="32">
        <v>634.20000000000005</v>
      </c>
      <c r="L52" s="43"/>
    </row>
    <row r="53" spans="1:12" ht="18" customHeight="1">
      <c r="A53" s="46">
        <v>18</v>
      </c>
      <c r="B53" s="34" t="s">
        <v>111</v>
      </c>
      <c r="C53" s="47" t="s">
        <v>22</v>
      </c>
      <c r="D53" s="47" t="s">
        <v>85</v>
      </c>
      <c r="E53" s="31" t="s">
        <v>20</v>
      </c>
      <c r="F53" s="48" t="s">
        <v>26</v>
      </c>
      <c r="G53" s="48">
        <v>18</v>
      </c>
      <c r="H53" s="48" t="s">
        <v>86</v>
      </c>
      <c r="I53" s="48" t="s">
        <v>6</v>
      </c>
      <c r="J53" s="48">
        <v>252</v>
      </c>
      <c r="K53" s="32">
        <v>529.20000000000005</v>
      </c>
      <c r="L53" s="43"/>
    </row>
    <row r="54" spans="1:12" ht="28.5" customHeight="1">
      <c r="A54" s="46">
        <v>19</v>
      </c>
      <c r="B54" s="34" t="s">
        <v>111</v>
      </c>
      <c r="C54" s="47" t="s">
        <v>22</v>
      </c>
      <c r="D54" s="47" t="s">
        <v>87</v>
      </c>
      <c r="E54" s="31" t="s">
        <v>20</v>
      </c>
      <c r="F54" s="31">
        <v>71842</v>
      </c>
      <c r="G54" s="48">
        <v>19</v>
      </c>
      <c r="H54" s="48" t="s">
        <v>88</v>
      </c>
      <c r="I54" s="48" t="s">
        <v>6</v>
      </c>
      <c r="J54" s="48">
        <v>1263</v>
      </c>
      <c r="K54" s="32">
        <v>2652.3</v>
      </c>
      <c r="L54" s="43"/>
    </row>
    <row r="55" spans="1:12" ht="47.25" customHeight="1">
      <c r="A55" s="46">
        <v>20</v>
      </c>
      <c r="B55" s="34" t="s">
        <v>111</v>
      </c>
      <c r="C55" s="47" t="s">
        <v>22</v>
      </c>
      <c r="D55" s="47" t="s">
        <v>301</v>
      </c>
      <c r="E55" s="31" t="s">
        <v>20</v>
      </c>
      <c r="F55" s="48" t="s">
        <v>26</v>
      </c>
      <c r="G55" s="48">
        <v>20</v>
      </c>
      <c r="H55" s="48" t="s">
        <v>89</v>
      </c>
      <c r="I55" s="48" t="s">
        <v>6</v>
      </c>
      <c r="J55" s="48">
        <v>2047</v>
      </c>
      <c r="K55" s="32">
        <v>4298.7</v>
      </c>
      <c r="L55" s="43"/>
    </row>
    <row r="56" spans="1:12" ht="21.75" customHeight="1">
      <c r="A56" s="46">
        <v>21</v>
      </c>
      <c r="B56" s="34" t="s">
        <v>111</v>
      </c>
      <c r="C56" s="47" t="s">
        <v>22</v>
      </c>
      <c r="D56" s="47" t="s">
        <v>90</v>
      </c>
      <c r="E56" s="31" t="s">
        <v>20</v>
      </c>
      <c r="F56" s="48" t="s">
        <v>26</v>
      </c>
      <c r="G56" s="48">
        <v>21</v>
      </c>
      <c r="H56" s="48" t="s">
        <v>91</v>
      </c>
      <c r="I56" s="48" t="s">
        <v>6</v>
      </c>
      <c r="J56" s="48">
        <v>440</v>
      </c>
      <c r="K56" s="32">
        <v>924</v>
      </c>
      <c r="L56" s="43"/>
    </row>
    <row r="57" spans="1:12" ht="18.75" customHeight="1" thickBot="1">
      <c r="A57" s="49">
        <v>22</v>
      </c>
      <c r="B57" s="34" t="s">
        <v>111</v>
      </c>
      <c r="C57" s="50" t="s">
        <v>22</v>
      </c>
      <c r="D57" s="50" t="s">
        <v>92</v>
      </c>
      <c r="E57" s="51" t="s">
        <v>20</v>
      </c>
      <c r="F57" s="51" t="s">
        <v>26</v>
      </c>
      <c r="G57" s="51">
        <v>22</v>
      </c>
      <c r="H57" s="51" t="s">
        <v>93</v>
      </c>
      <c r="I57" s="51" t="s">
        <v>6</v>
      </c>
      <c r="J57" s="51">
        <v>107</v>
      </c>
      <c r="K57" s="37">
        <v>224.70000000000002</v>
      </c>
      <c r="L57" s="43"/>
    </row>
    <row r="58" spans="1:12" ht="13.5" thickBot="1">
      <c r="A58" s="38"/>
      <c r="B58" s="39"/>
      <c r="C58" s="39"/>
      <c r="D58" s="39"/>
      <c r="E58" s="39"/>
      <c r="F58" s="39"/>
      <c r="G58" s="39"/>
      <c r="H58" s="40"/>
      <c r="I58" s="41" t="s">
        <v>30</v>
      </c>
      <c r="J58" s="41">
        <f>SUM(J36:J57)</f>
        <v>31742</v>
      </c>
      <c r="K58" s="42">
        <v>66658.2</v>
      </c>
    </row>
    <row r="59" spans="1:12" ht="16.5" customHeight="1" thickBot="1">
      <c r="A59" s="84" t="s">
        <v>108</v>
      </c>
      <c r="B59" s="85"/>
      <c r="C59" s="85"/>
      <c r="D59" s="85"/>
      <c r="E59" s="85"/>
      <c r="F59" s="85"/>
      <c r="G59" s="85"/>
      <c r="H59" s="85"/>
      <c r="I59" s="85"/>
      <c r="J59" s="85"/>
      <c r="K59" s="86"/>
    </row>
    <row r="60" spans="1:12" ht="25.5">
      <c r="A60" s="23">
        <v>1</v>
      </c>
      <c r="B60" s="24" t="s">
        <v>111</v>
      </c>
      <c r="C60" s="25" t="s">
        <v>22</v>
      </c>
      <c r="D60" s="26" t="s">
        <v>94</v>
      </c>
      <c r="E60" s="26" t="s">
        <v>20</v>
      </c>
      <c r="F60" s="26" t="s">
        <v>26</v>
      </c>
      <c r="G60" s="26">
        <v>1</v>
      </c>
      <c r="H60" s="26" t="s">
        <v>95</v>
      </c>
      <c r="I60" s="26" t="s">
        <v>6</v>
      </c>
      <c r="J60" s="26">
        <v>364</v>
      </c>
      <c r="K60" s="27">
        <v>764.4</v>
      </c>
    </row>
    <row r="61" spans="1:12" ht="74.25" customHeight="1">
      <c r="A61" s="28">
        <v>2</v>
      </c>
      <c r="B61" s="29" t="s">
        <v>111</v>
      </c>
      <c r="C61" s="30" t="s">
        <v>22</v>
      </c>
      <c r="D61" s="31" t="s">
        <v>96</v>
      </c>
      <c r="E61" s="31" t="s">
        <v>20</v>
      </c>
      <c r="F61" s="31">
        <v>71925</v>
      </c>
      <c r="G61" s="31">
        <v>2</v>
      </c>
      <c r="H61" s="31" t="s">
        <v>97</v>
      </c>
      <c r="I61" s="31" t="s">
        <v>6</v>
      </c>
      <c r="J61" s="31">
        <v>7016</v>
      </c>
      <c r="K61" s="32">
        <v>14733.6</v>
      </c>
    </row>
    <row r="62" spans="1:12" ht="22.5" customHeight="1" thickBot="1">
      <c r="A62" s="33">
        <v>3</v>
      </c>
      <c r="B62" s="34" t="s">
        <v>111</v>
      </c>
      <c r="C62" s="35" t="s">
        <v>22</v>
      </c>
      <c r="D62" s="35" t="s">
        <v>98</v>
      </c>
      <c r="E62" s="36" t="s">
        <v>20</v>
      </c>
      <c r="F62" s="36" t="s">
        <v>26</v>
      </c>
      <c r="G62" s="36">
        <v>3</v>
      </c>
      <c r="H62" s="36" t="s">
        <v>99</v>
      </c>
      <c r="I62" s="36" t="s">
        <v>6</v>
      </c>
      <c r="J62" s="36">
        <v>9448</v>
      </c>
      <c r="K62" s="37">
        <v>19840.8</v>
      </c>
    </row>
    <row r="63" spans="1:12" ht="13.5" thickBot="1">
      <c r="A63" s="38"/>
      <c r="B63" s="39"/>
      <c r="C63" s="39"/>
      <c r="D63" s="39"/>
      <c r="E63" s="39"/>
      <c r="F63" s="39"/>
      <c r="G63" s="39"/>
      <c r="H63" s="40"/>
      <c r="I63" s="41" t="s">
        <v>30</v>
      </c>
      <c r="J63" s="41">
        <f>SUM(J60:J62)</f>
        <v>16828</v>
      </c>
      <c r="K63" s="42">
        <v>35338.800000000003</v>
      </c>
    </row>
    <row r="64" spans="1:12" ht="13.5" thickBot="1">
      <c r="A64" s="84" t="s">
        <v>109</v>
      </c>
      <c r="B64" s="85"/>
      <c r="C64" s="85"/>
      <c r="D64" s="85"/>
      <c r="E64" s="85"/>
      <c r="F64" s="85"/>
      <c r="G64" s="85"/>
      <c r="H64" s="85"/>
      <c r="I64" s="85"/>
      <c r="J64" s="85"/>
      <c r="K64" s="86"/>
    </row>
    <row r="65" spans="1:11" ht="13.5" thickBot="1">
      <c r="A65" s="46">
        <v>1</v>
      </c>
      <c r="B65" s="34" t="s">
        <v>111</v>
      </c>
      <c r="C65" s="47" t="s">
        <v>22</v>
      </c>
      <c r="D65" s="47" t="s">
        <v>100</v>
      </c>
      <c r="E65" s="48" t="s">
        <v>20</v>
      </c>
      <c r="F65" s="48" t="s">
        <v>26</v>
      </c>
      <c r="G65" s="48">
        <v>1</v>
      </c>
      <c r="H65" s="48" t="s">
        <v>101</v>
      </c>
      <c r="I65" s="48" t="s">
        <v>6</v>
      </c>
      <c r="J65" s="48">
        <v>10288</v>
      </c>
      <c r="K65" s="52">
        <v>21604.799999999999</v>
      </c>
    </row>
    <row r="66" spans="1:11" ht="13.5" thickBot="1">
      <c r="A66" s="38"/>
      <c r="B66" s="39"/>
      <c r="C66" s="39"/>
      <c r="D66" s="39"/>
      <c r="E66" s="39"/>
      <c r="F66" s="39"/>
      <c r="G66" s="39"/>
      <c r="H66" s="40"/>
      <c r="I66" s="41" t="s">
        <v>30</v>
      </c>
      <c r="J66" s="41">
        <f>SUM(J65:J65)</f>
        <v>10288</v>
      </c>
      <c r="K66" s="42">
        <v>21604.799999999999</v>
      </c>
    </row>
    <row r="67" spans="1:11" ht="13.5" thickBot="1">
      <c r="A67" s="84" t="s">
        <v>110</v>
      </c>
      <c r="B67" s="85"/>
      <c r="C67" s="85"/>
      <c r="D67" s="85"/>
      <c r="E67" s="85"/>
      <c r="F67" s="85"/>
      <c r="G67" s="85"/>
      <c r="H67" s="85"/>
      <c r="I67" s="85"/>
      <c r="J67" s="85"/>
      <c r="K67" s="86"/>
    </row>
    <row r="68" spans="1:11" ht="47.25" customHeight="1" thickBot="1">
      <c r="A68" s="46">
        <v>1</v>
      </c>
      <c r="B68" s="34" t="s">
        <v>111</v>
      </c>
      <c r="C68" s="47" t="s">
        <v>22</v>
      </c>
      <c r="D68" s="47" t="s">
        <v>102</v>
      </c>
      <c r="E68" s="48" t="s">
        <v>20</v>
      </c>
      <c r="F68" s="48" t="s">
        <v>103</v>
      </c>
      <c r="G68" s="48">
        <v>1</v>
      </c>
      <c r="H68" s="48" t="s">
        <v>104</v>
      </c>
      <c r="I68" s="48" t="s">
        <v>6</v>
      </c>
      <c r="J68" s="48">
        <v>2744</v>
      </c>
      <c r="K68" s="52">
        <v>5762.4000000000005</v>
      </c>
    </row>
    <row r="69" spans="1:11" ht="13.5" thickBot="1">
      <c r="A69" s="38"/>
      <c r="B69" s="39"/>
      <c r="C69" s="39"/>
      <c r="D69" s="39"/>
      <c r="E69" s="39"/>
      <c r="F69" s="39"/>
      <c r="G69" s="39"/>
      <c r="H69" s="40"/>
      <c r="I69" s="41" t="s">
        <v>30</v>
      </c>
      <c r="J69" s="41">
        <f>SUM(J68:J68)</f>
        <v>2744</v>
      </c>
      <c r="K69" s="42">
        <v>5762.4000000000005</v>
      </c>
    </row>
    <row r="70" spans="1:11" ht="16.5" customHeight="1" thickBot="1">
      <c r="A70" s="84" t="s">
        <v>197</v>
      </c>
      <c r="B70" s="85"/>
      <c r="C70" s="85"/>
      <c r="D70" s="85"/>
      <c r="E70" s="85"/>
      <c r="F70" s="85"/>
      <c r="G70" s="85"/>
      <c r="H70" s="85"/>
      <c r="I70" s="85"/>
      <c r="J70" s="85"/>
      <c r="K70" s="86"/>
    </row>
    <row r="71" spans="1:11" ht="25.5">
      <c r="A71" s="53">
        <v>1</v>
      </c>
      <c r="B71" s="34" t="s">
        <v>115</v>
      </c>
      <c r="C71" s="47" t="s">
        <v>116</v>
      </c>
      <c r="D71" s="48" t="s">
        <v>117</v>
      </c>
      <c r="E71" s="48" t="s">
        <v>20</v>
      </c>
      <c r="F71" s="48" t="s">
        <v>26</v>
      </c>
      <c r="G71" s="48">
        <v>1</v>
      </c>
      <c r="H71" s="48" t="s">
        <v>118</v>
      </c>
      <c r="I71" s="48" t="s">
        <v>6</v>
      </c>
      <c r="J71" s="48">
        <v>148</v>
      </c>
      <c r="K71" s="52">
        <v>310.8</v>
      </c>
    </row>
    <row r="72" spans="1:11" ht="25.5">
      <c r="A72" s="54">
        <v>2</v>
      </c>
      <c r="B72" s="29" t="s">
        <v>115</v>
      </c>
      <c r="C72" s="47" t="s">
        <v>116</v>
      </c>
      <c r="D72" s="47" t="s">
        <v>208</v>
      </c>
      <c r="E72" s="31" t="s">
        <v>20</v>
      </c>
      <c r="F72" s="48" t="s">
        <v>26</v>
      </c>
      <c r="G72" s="31">
        <v>2</v>
      </c>
      <c r="H72" s="48" t="s">
        <v>119</v>
      </c>
      <c r="I72" s="31" t="s">
        <v>6</v>
      </c>
      <c r="J72" s="31">
        <v>1167</v>
      </c>
      <c r="K72" s="32">
        <v>2450.7000000000003</v>
      </c>
    </row>
    <row r="73" spans="1:11" ht="25.5">
      <c r="A73" s="53">
        <v>3</v>
      </c>
      <c r="B73" s="34" t="s">
        <v>115</v>
      </c>
      <c r="C73" s="47" t="s">
        <v>116</v>
      </c>
      <c r="D73" s="47" t="s">
        <v>207</v>
      </c>
      <c r="E73" s="48" t="s">
        <v>20</v>
      </c>
      <c r="F73" s="48" t="s">
        <v>26</v>
      </c>
      <c r="G73" s="48">
        <v>3</v>
      </c>
      <c r="H73" s="48" t="s">
        <v>120</v>
      </c>
      <c r="I73" s="48" t="s">
        <v>6</v>
      </c>
      <c r="J73" s="31">
        <v>1159</v>
      </c>
      <c r="K73" s="32">
        <v>2433.9</v>
      </c>
    </row>
    <row r="74" spans="1:11" ht="25.5">
      <c r="A74" s="54">
        <v>4</v>
      </c>
      <c r="B74" s="29" t="s">
        <v>115</v>
      </c>
      <c r="C74" s="47" t="s">
        <v>116</v>
      </c>
      <c r="D74" s="30" t="s">
        <v>121</v>
      </c>
      <c r="E74" s="31" t="s">
        <v>20</v>
      </c>
      <c r="F74" s="31" t="s">
        <v>26</v>
      </c>
      <c r="G74" s="31">
        <v>4</v>
      </c>
      <c r="H74" s="48" t="s">
        <v>122</v>
      </c>
      <c r="I74" s="31" t="s">
        <v>6</v>
      </c>
      <c r="J74" s="31">
        <v>1343</v>
      </c>
      <c r="K74" s="32">
        <v>2820.3</v>
      </c>
    </row>
    <row r="75" spans="1:11" ht="43.5" customHeight="1" thickBot="1">
      <c r="A75" s="55">
        <v>5</v>
      </c>
      <c r="B75" s="56" t="s">
        <v>115</v>
      </c>
      <c r="C75" s="50" t="s">
        <v>116</v>
      </c>
      <c r="D75" s="51" t="s">
        <v>123</v>
      </c>
      <c r="E75" s="51" t="s">
        <v>20</v>
      </c>
      <c r="F75" s="51" t="s">
        <v>26</v>
      </c>
      <c r="G75" s="51">
        <v>5</v>
      </c>
      <c r="H75" s="51" t="s">
        <v>124</v>
      </c>
      <c r="I75" s="51" t="s">
        <v>6</v>
      </c>
      <c r="J75" s="51">
        <v>1466</v>
      </c>
      <c r="K75" s="57">
        <v>3078.6</v>
      </c>
    </row>
    <row r="76" spans="1:11" ht="13.5" thickBot="1">
      <c r="A76" s="38"/>
      <c r="B76" s="39"/>
      <c r="C76" s="39"/>
      <c r="D76" s="39"/>
      <c r="E76" s="39"/>
      <c r="F76" s="39"/>
      <c r="G76" s="39"/>
      <c r="H76" s="40"/>
      <c r="I76" s="41" t="s">
        <v>30</v>
      </c>
      <c r="J76" s="41">
        <f>SUM(J71:J75)</f>
        <v>5283</v>
      </c>
      <c r="K76" s="42">
        <v>11094.300000000001</v>
      </c>
    </row>
    <row r="77" spans="1:11" ht="13.5" thickBot="1">
      <c r="A77" s="84" t="s">
        <v>198</v>
      </c>
      <c r="B77" s="85"/>
      <c r="C77" s="85"/>
      <c r="D77" s="85"/>
      <c r="E77" s="85"/>
      <c r="F77" s="85"/>
      <c r="G77" s="85"/>
      <c r="H77" s="85"/>
      <c r="I77" s="85"/>
      <c r="J77" s="85"/>
      <c r="K77" s="86"/>
    </row>
    <row r="78" spans="1:11" ht="32.25" customHeight="1">
      <c r="A78" s="53">
        <v>1</v>
      </c>
      <c r="B78" s="34" t="s">
        <v>115</v>
      </c>
      <c r="C78" s="47" t="s">
        <v>116</v>
      </c>
      <c r="D78" s="48" t="s">
        <v>125</v>
      </c>
      <c r="E78" s="48" t="s">
        <v>20</v>
      </c>
      <c r="F78" s="48" t="s">
        <v>26</v>
      </c>
      <c r="G78" s="48">
        <v>1</v>
      </c>
      <c r="H78" s="48" t="s">
        <v>126</v>
      </c>
      <c r="I78" s="48" t="s">
        <v>6</v>
      </c>
      <c r="J78" s="48">
        <v>6506</v>
      </c>
      <c r="K78" s="52">
        <v>13662.6</v>
      </c>
    </row>
    <row r="79" spans="1:11" ht="58.5" customHeight="1">
      <c r="A79" s="54">
        <v>2</v>
      </c>
      <c r="B79" s="29" t="s">
        <v>115</v>
      </c>
      <c r="C79" s="47" t="s">
        <v>116</v>
      </c>
      <c r="D79" s="47" t="s">
        <v>206</v>
      </c>
      <c r="E79" s="31" t="s">
        <v>20</v>
      </c>
      <c r="F79" s="48">
        <v>71948</v>
      </c>
      <c r="G79" s="31">
        <v>2</v>
      </c>
      <c r="H79" s="31" t="s">
        <v>127</v>
      </c>
      <c r="I79" s="31" t="s">
        <v>6</v>
      </c>
      <c r="J79" s="31">
        <v>2898</v>
      </c>
      <c r="K79" s="32">
        <v>6085.8</v>
      </c>
    </row>
    <row r="80" spans="1:11" ht="25.5">
      <c r="A80" s="53">
        <v>3</v>
      </c>
      <c r="B80" s="34" t="s">
        <v>115</v>
      </c>
      <c r="C80" s="47" t="s">
        <v>116</v>
      </c>
      <c r="D80" s="47" t="s">
        <v>128</v>
      </c>
      <c r="E80" s="47" t="s">
        <v>20</v>
      </c>
      <c r="F80" s="47">
        <v>72670</v>
      </c>
      <c r="G80" s="47">
        <v>3</v>
      </c>
      <c r="H80" s="47" t="s">
        <v>129</v>
      </c>
      <c r="I80" s="47" t="s">
        <v>6</v>
      </c>
      <c r="J80" s="47">
        <v>942</v>
      </c>
      <c r="K80" s="32">
        <v>1978.2</v>
      </c>
    </row>
    <row r="81" spans="1:11" ht="45" customHeight="1">
      <c r="A81" s="54">
        <v>4</v>
      </c>
      <c r="B81" s="29" t="s">
        <v>115</v>
      </c>
      <c r="C81" s="47" t="s">
        <v>116</v>
      </c>
      <c r="D81" s="30" t="s">
        <v>130</v>
      </c>
      <c r="E81" s="31" t="s">
        <v>20</v>
      </c>
      <c r="F81" s="31">
        <v>72840</v>
      </c>
      <c r="G81" s="31">
        <v>4</v>
      </c>
      <c r="H81" s="31" t="s">
        <v>131</v>
      </c>
      <c r="I81" s="31" t="s">
        <v>6</v>
      </c>
      <c r="J81" s="31">
        <v>1840</v>
      </c>
      <c r="K81" s="32">
        <v>3864</v>
      </c>
    </row>
    <row r="82" spans="1:11" ht="25.5">
      <c r="A82" s="53">
        <v>5</v>
      </c>
      <c r="B82" s="34" t="s">
        <v>115</v>
      </c>
      <c r="C82" s="47" t="s">
        <v>116</v>
      </c>
      <c r="D82" s="48" t="s">
        <v>132</v>
      </c>
      <c r="E82" s="48" t="s">
        <v>20</v>
      </c>
      <c r="F82" s="48" t="s">
        <v>26</v>
      </c>
      <c r="G82" s="48">
        <v>5</v>
      </c>
      <c r="H82" s="48" t="s">
        <v>133</v>
      </c>
      <c r="I82" s="48" t="s">
        <v>6</v>
      </c>
      <c r="J82" s="48">
        <v>298</v>
      </c>
      <c r="K82" s="32">
        <v>625.80000000000007</v>
      </c>
    </row>
    <row r="83" spans="1:11" ht="25.5">
      <c r="A83" s="54">
        <v>6</v>
      </c>
      <c r="B83" s="29" t="s">
        <v>115</v>
      </c>
      <c r="C83" s="47" t="s">
        <v>116</v>
      </c>
      <c r="D83" s="31" t="s">
        <v>134</v>
      </c>
      <c r="E83" s="31" t="s">
        <v>20</v>
      </c>
      <c r="F83" s="31" t="s">
        <v>26</v>
      </c>
      <c r="G83" s="31">
        <v>6</v>
      </c>
      <c r="H83" s="31" t="s">
        <v>135</v>
      </c>
      <c r="I83" s="31" t="s">
        <v>6</v>
      </c>
      <c r="J83" s="31">
        <v>278</v>
      </c>
      <c r="K83" s="32">
        <v>583.80000000000007</v>
      </c>
    </row>
    <row r="84" spans="1:11" ht="25.5">
      <c r="A84" s="53">
        <v>7</v>
      </c>
      <c r="B84" s="34" t="s">
        <v>115</v>
      </c>
      <c r="C84" s="47" t="s">
        <v>116</v>
      </c>
      <c r="D84" s="48" t="s">
        <v>136</v>
      </c>
      <c r="E84" s="48" t="s">
        <v>20</v>
      </c>
      <c r="F84" s="48" t="s">
        <v>26</v>
      </c>
      <c r="G84" s="48">
        <v>7</v>
      </c>
      <c r="H84" s="48" t="s">
        <v>137</v>
      </c>
      <c r="I84" s="48" t="s">
        <v>6</v>
      </c>
      <c r="J84" s="48">
        <v>647</v>
      </c>
      <c r="K84" s="32">
        <v>1358.7</v>
      </c>
    </row>
    <row r="85" spans="1:11" ht="25.5">
      <c r="A85" s="54">
        <v>8</v>
      </c>
      <c r="B85" s="29" t="s">
        <v>115</v>
      </c>
      <c r="C85" s="47" t="s">
        <v>116</v>
      </c>
      <c r="D85" s="31" t="s">
        <v>138</v>
      </c>
      <c r="E85" s="31" t="s">
        <v>20</v>
      </c>
      <c r="F85" s="31" t="s">
        <v>26</v>
      </c>
      <c r="G85" s="31">
        <v>8</v>
      </c>
      <c r="H85" s="31" t="s">
        <v>139</v>
      </c>
      <c r="I85" s="31" t="s">
        <v>6</v>
      </c>
      <c r="J85" s="31">
        <v>262</v>
      </c>
      <c r="K85" s="32">
        <v>550.20000000000005</v>
      </c>
    </row>
    <row r="86" spans="1:11" ht="25.5">
      <c r="A86" s="53">
        <v>9</v>
      </c>
      <c r="B86" s="34" t="s">
        <v>115</v>
      </c>
      <c r="C86" s="47" t="s">
        <v>116</v>
      </c>
      <c r="D86" s="48" t="s">
        <v>140</v>
      </c>
      <c r="E86" s="48" t="s">
        <v>20</v>
      </c>
      <c r="F86" s="48" t="s">
        <v>26</v>
      </c>
      <c r="G86" s="48">
        <v>9</v>
      </c>
      <c r="H86" s="48" t="s">
        <v>141</v>
      </c>
      <c r="I86" s="48" t="s">
        <v>6</v>
      </c>
      <c r="J86" s="48">
        <v>181</v>
      </c>
      <c r="K86" s="32">
        <v>380.1</v>
      </c>
    </row>
    <row r="87" spans="1:11" ht="25.5">
      <c r="A87" s="54">
        <v>10</v>
      </c>
      <c r="B87" s="29" t="s">
        <v>115</v>
      </c>
      <c r="C87" s="47" t="s">
        <v>116</v>
      </c>
      <c r="D87" s="31" t="s">
        <v>142</v>
      </c>
      <c r="E87" s="31" t="s">
        <v>20</v>
      </c>
      <c r="F87" s="31" t="s">
        <v>26</v>
      </c>
      <c r="G87" s="31">
        <v>10</v>
      </c>
      <c r="H87" s="31" t="s">
        <v>143</v>
      </c>
      <c r="I87" s="31" t="s">
        <v>6</v>
      </c>
      <c r="J87" s="31">
        <v>255</v>
      </c>
      <c r="K87" s="32">
        <v>535.5</v>
      </c>
    </row>
    <row r="88" spans="1:11" ht="25.5">
      <c r="A88" s="53">
        <v>11</v>
      </c>
      <c r="B88" s="34" t="s">
        <v>115</v>
      </c>
      <c r="C88" s="47" t="s">
        <v>116</v>
      </c>
      <c r="D88" s="48" t="s">
        <v>144</v>
      </c>
      <c r="E88" s="48" t="s">
        <v>20</v>
      </c>
      <c r="F88" s="48" t="s">
        <v>26</v>
      </c>
      <c r="G88" s="48">
        <v>11</v>
      </c>
      <c r="H88" s="48" t="s">
        <v>145</v>
      </c>
      <c r="I88" s="48" t="s">
        <v>6</v>
      </c>
      <c r="J88" s="48">
        <v>313</v>
      </c>
      <c r="K88" s="32">
        <v>657.30000000000007</v>
      </c>
    </row>
    <row r="89" spans="1:11" ht="25.5">
      <c r="A89" s="54">
        <v>12</v>
      </c>
      <c r="B89" s="29" t="s">
        <v>115</v>
      </c>
      <c r="C89" s="47" t="s">
        <v>116</v>
      </c>
      <c r="D89" s="31" t="s">
        <v>146</v>
      </c>
      <c r="E89" s="31" t="s">
        <v>20</v>
      </c>
      <c r="F89" s="31" t="s">
        <v>26</v>
      </c>
      <c r="G89" s="31">
        <v>12</v>
      </c>
      <c r="H89" s="31" t="s">
        <v>147</v>
      </c>
      <c r="I89" s="31" t="s">
        <v>6</v>
      </c>
      <c r="J89" s="31">
        <v>775</v>
      </c>
      <c r="K89" s="32">
        <v>1627.5</v>
      </c>
    </row>
    <row r="90" spans="1:11" ht="43.5" customHeight="1">
      <c r="A90" s="53">
        <v>13</v>
      </c>
      <c r="B90" s="34" t="s">
        <v>115</v>
      </c>
      <c r="C90" s="47" t="s">
        <v>116</v>
      </c>
      <c r="D90" s="48" t="s">
        <v>205</v>
      </c>
      <c r="E90" s="48" t="s">
        <v>20</v>
      </c>
      <c r="F90" s="48" t="s">
        <v>26</v>
      </c>
      <c r="G90" s="48">
        <v>13</v>
      </c>
      <c r="H90" s="48" t="s">
        <v>148</v>
      </c>
      <c r="I90" s="48" t="s">
        <v>6</v>
      </c>
      <c r="J90" s="48">
        <v>1071</v>
      </c>
      <c r="K90" s="32">
        <v>2249.1</v>
      </c>
    </row>
    <row r="91" spans="1:11" ht="25.5">
      <c r="A91" s="54">
        <v>14</v>
      </c>
      <c r="B91" s="29" t="s">
        <v>115</v>
      </c>
      <c r="C91" s="47" t="s">
        <v>116</v>
      </c>
      <c r="D91" s="31" t="s">
        <v>149</v>
      </c>
      <c r="E91" s="31" t="s">
        <v>20</v>
      </c>
      <c r="F91" s="31" t="s">
        <v>26</v>
      </c>
      <c r="G91" s="31">
        <v>14</v>
      </c>
      <c r="H91" s="31" t="s">
        <v>150</v>
      </c>
      <c r="I91" s="31" t="s">
        <v>6</v>
      </c>
      <c r="J91" s="31">
        <v>47</v>
      </c>
      <c r="K91" s="32">
        <v>98.7</v>
      </c>
    </row>
    <row r="92" spans="1:11" ht="26.25" thickBot="1">
      <c r="A92" s="53">
        <v>15</v>
      </c>
      <c r="B92" s="34" t="s">
        <v>115</v>
      </c>
      <c r="C92" s="47" t="s">
        <v>116</v>
      </c>
      <c r="D92" s="48" t="s">
        <v>151</v>
      </c>
      <c r="E92" s="48" t="s">
        <v>20</v>
      </c>
      <c r="F92" s="48" t="s">
        <v>26</v>
      </c>
      <c r="G92" s="48">
        <v>15</v>
      </c>
      <c r="H92" s="48" t="s">
        <v>152</v>
      </c>
      <c r="I92" s="48" t="s">
        <v>6</v>
      </c>
      <c r="J92" s="48">
        <v>23</v>
      </c>
      <c r="K92" s="52">
        <v>48.300000000000004</v>
      </c>
    </row>
    <row r="93" spans="1:11" ht="13.5" thickBot="1">
      <c r="A93" s="38"/>
      <c r="B93" s="39"/>
      <c r="C93" s="39"/>
      <c r="D93" s="39"/>
      <c r="E93" s="39"/>
      <c r="F93" s="39"/>
      <c r="G93" s="39"/>
      <c r="H93" s="40"/>
      <c r="I93" s="41" t="s">
        <v>30</v>
      </c>
      <c r="J93" s="41">
        <f>SUM(J78:J92)</f>
        <v>16336</v>
      </c>
      <c r="K93" s="42">
        <v>34305.599999999999</v>
      </c>
    </row>
    <row r="94" spans="1:11" ht="13.5" thickBot="1">
      <c r="A94" s="84" t="s">
        <v>199</v>
      </c>
      <c r="B94" s="85"/>
      <c r="C94" s="85"/>
      <c r="D94" s="85"/>
      <c r="E94" s="85"/>
      <c r="F94" s="85"/>
      <c r="G94" s="85"/>
      <c r="H94" s="85"/>
      <c r="I94" s="85"/>
      <c r="J94" s="85"/>
      <c r="K94" s="86"/>
    </row>
    <row r="95" spans="1:11" ht="31.5" customHeight="1">
      <c r="A95" s="53">
        <v>1</v>
      </c>
      <c r="B95" s="34" t="s">
        <v>115</v>
      </c>
      <c r="C95" s="47" t="s">
        <v>116</v>
      </c>
      <c r="D95" s="48" t="s">
        <v>153</v>
      </c>
      <c r="E95" s="48" t="s">
        <v>20</v>
      </c>
      <c r="F95" s="48" t="s">
        <v>26</v>
      </c>
      <c r="G95" s="48">
        <v>1</v>
      </c>
      <c r="H95" s="48" t="s">
        <v>154</v>
      </c>
      <c r="I95" s="48" t="s">
        <v>6</v>
      </c>
      <c r="J95" s="48">
        <v>1206</v>
      </c>
      <c r="K95" s="52">
        <v>2532.6</v>
      </c>
    </row>
    <row r="96" spans="1:11" ht="25.5">
      <c r="A96" s="54">
        <v>2</v>
      </c>
      <c r="B96" s="29" t="s">
        <v>115</v>
      </c>
      <c r="C96" s="47" t="s">
        <v>116</v>
      </c>
      <c r="D96" s="47" t="s">
        <v>155</v>
      </c>
      <c r="E96" s="31" t="s">
        <v>20</v>
      </c>
      <c r="F96" s="48" t="s">
        <v>26</v>
      </c>
      <c r="G96" s="31">
        <v>2</v>
      </c>
      <c r="H96" s="48" t="s">
        <v>156</v>
      </c>
      <c r="I96" s="31" t="s">
        <v>6</v>
      </c>
      <c r="J96" s="31">
        <v>2326</v>
      </c>
      <c r="K96" s="32">
        <v>4884.6000000000004</v>
      </c>
    </row>
    <row r="97" spans="1:11" ht="67.5" customHeight="1">
      <c r="A97" s="53">
        <v>3</v>
      </c>
      <c r="B97" s="34" t="s">
        <v>115</v>
      </c>
      <c r="C97" s="47" t="s">
        <v>116</v>
      </c>
      <c r="D97" s="47" t="s">
        <v>157</v>
      </c>
      <c r="E97" s="48" t="s">
        <v>20</v>
      </c>
      <c r="F97" s="48" t="s">
        <v>26</v>
      </c>
      <c r="G97" s="48">
        <v>3</v>
      </c>
      <c r="H97" s="48" t="s">
        <v>158</v>
      </c>
      <c r="I97" s="48" t="s">
        <v>6</v>
      </c>
      <c r="J97" s="48">
        <v>3366</v>
      </c>
      <c r="K97" s="32">
        <v>7068.6</v>
      </c>
    </row>
    <row r="98" spans="1:11" ht="25.5">
      <c r="A98" s="54">
        <v>4</v>
      </c>
      <c r="B98" s="29" t="s">
        <v>115</v>
      </c>
      <c r="C98" s="47" t="s">
        <v>116</v>
      </c>
      <c r="D98" s="30" t="s">
        <v>159</v>
      </c>
      <c r="E98" s="31" t="s">
        <v>20</v>
      </c>
      <c r="F98" s="31" t="s">
        <v>26</v>
      </c>
      <c r="G98" s="31">
        <v>4</v>
      </c>
      <c r="H98" s="48" t="s">
        <v>160</v>
      </c>
      <c r="I98" s="31" t="s">
        <v>6</v>
      </c>
      <c r="J98" s="31">
        <v>1091</v>
      </c>
      <c r="K98" s="32">
        <v>2291.1</v>
      </c>
    </row>
    <row r="99" spans="1:11" ht="25.5">
      <c r="A99" s="53">
        <v>5</v>
      </c>
      <c r="B99" s="34" t="s">
        <v>115</v>
      </c>
      <c r="C99" s="47" t="s">
        <v>116</v>
      </c>
      <c r="D99" s="48" t="s">
        <v>161</v>
      </c>
      <c r="E99" s="48" t="s">
        <v>20</v>
      </c>
      <c r="F99" s="48" t="s">
        <v>26</v>
      </c>
      <c r="G99" s="48">
        <v>5</v>
      </c>
      <c r="H99" s="48" t="s">
        <v>162</v>
      </c>
      <c r="I99" s="48" t="s">
        <v>6</v>
      </c>
      <c r="J99" s="48">
        <v>496</v>
      </c>
      <c r="K99" s="32">
        <v>1041.6000000000001</v>
      </c>
    </row>
    <row r="100" spans="1:11" ht="25.5">
      <c r="A100" s="54">
        <v>6</v>
      </c>
      <c r="B100" s="29" t="s">
        <v>115</v>
      </c>
      <c r="C100" s="47" t="s">
        <v>116</v>
      </c>
      <c r="D100" s="31" t="s">
        <v>163</v>
      </c>
      <c r="E100" s="31" t="s">
        <v>20</v>
      </c>
      <c r="F100" s="31" t="s">
        <v>26</v>
      </c>
      <c r="G100" s="31">
        <v>6</v>
      </c>
      <c r="H100" s="48" t="s">
        <v>164</v>
      </c>
      <c r="I100" s="31" t="s">
        <v>6</v>
      </c>
      <c r="J100" s="31">
        <v>307</v>
      </c>
      <c r="K100" s="32">
        <v>644.70000000000005</v>
      </c>
    </row>
    <row r="101" spans="1:11" ht="25.5">
      <c r="A101" s="53">
        <v>7</v>
      </c>
      <c r="B101" s="34" t="s">
        <v>115</v>
      </c>
      <c r="C101" s="47" t="s">
        <v>116</v>
      </c>
      <c r="D101" s="48" t="s">
        <v>165</v>
      </c>
      <c r="E101" s="48" t="s">
        <v>20</v>
      </c>
      <c r="F101" s="48" t="s">
        <v>26</v>
      </c>
      <c r="G101" s="48">
        <v>7</v>
      </c>
      <c r="H101" s="48" t="s">
        <v>166</v>
      </c>
      <c r="I101" s="48" t="s">
        <v>6</v>
      </c>
      <c r="J101" s="48">
        <v>287</v>
      </c>
      <c r="K101" s="32">
        <v>602.70000000000005</v>
      </c>
    </row>
    <row r="102" spans="1:11" ht="25.5">
      <c r="A102" s="54">
        <v>8</v>
      </c>
      <c r="B102" s="29" t="s">
        <v>115</v>
      </c>
      <c r="C102" s="47" t="s">
        <v>116</v>
      </c>
      <c r="D102" s="31" t="s">
        <v>167</v>
      </c>
      <c r="E102" s="31" t="s">
        <v>20</v>
      </c>
      <c r="F102" s="31" t="s">
        <v>26</v>
      </c>
      <c r="G102" s="31">
        <v>8</v>
      </c>
      <c r="H102" s="48" t="s">
        <v>168</v>
      </c>
      <c r="I102" s="31" t="s">
        <v>6</v>
      </c>
      <c r="J102" s="31">
        <v>631</v>
      </c>
      <c r="K102" s="32">
        <v>1325.1000000000001</v>
      </c>
    </row>
    <row r="103" spans="1:11" ht="25.5">
      <c r="A103" s="53">
        <v>9</v>
      </c>
      <c r="B103" s="34" t="s">
        <v>115</v>
      </c>
      <c r="C103" s="47" t="s">
        <v>116</v>
      </c>
      <c r="D103" s="48" t="s">
        <v>169</v>
      </c>
      <c r="E103" s="48" t="s">
        <v>20</v>
      </c>
      <c r="F103" s="48" t="s">
        <v>26</v>
      </c>
      <c r="G103" s="48">
        <v>9</v>
      </c>
      <c r="H103" s="48" t="s">
        <v>170</v>
      </c>
      <c r="I103" s="48" t="s">
        <v>6</v>
      </c>
      <c r="J103" s="48">
        <v>732</v>
      </c>
      <c r="K103" s="32">
        <v>1537.2</v>
      </c>
    </row>
    <row r="104" spans="1:11" ht="26.25" thickBot="1">
      <c r="A104" s="58">
        <v>10</v>
      </c>
      <c r="B104" s="59" t="s">
        <v>115</v>
      </c>
      <c r="C104" s="50" t="s">
        <v>116</v>
      </c>
      <c r="D104" s="36" t="s">
        <v>171</v>
      </c>
      <c r="E104" s="36" t="s">
        <v>20</v>
      </c>
      <c r="F104" s="36" t="s">
        <v>26</v>
      </c>
      <c r="G104" s="36">
        <v>10</v>
      </c>
      <c r="H104" s="51" t="s">
        <v>172</v>
      </c>
      <c r="I104" s="36" t="s">
        <v>6</v>
      </c>
      <c r="J104" s="36">
        <v>241</v>
      </c>
      <c r="K104" s="52">
        <v>506.1</v>
      </c>
    </row>
    <row r="105" spans="1:11" ht="13.5" thickBot="1">
      <c r="A105" s="38"/>
      <c r="B105" s="39"/>
      <c r="C105" s="39"/>
      <c r="D105" s="39"/>
      <c r="E105" s="39"/>
      <c r="F105" s="39"/>
      <c r="G105" s="39"/>
      <c r="H105" s="40"/>
      <c r="I105" s="41" t="s">
        <v>30</v>
      </c>
      <c r="J105" s="41">
        <f>SUM(J95:J104)</f>
        <v>10683</v>
      </c>
      <c r="K105" s="42">
        <v>22434.3</v>
      </c>
    </row>
    <row r="106" spans="1:11" ht="13.5" thickBot="1">
      <c r="A106" s="84" t="s">
        <v>200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6"/>
    </row>
    <row r="107" spans="1:11" ht="36.75" customHeight="1">
      <c r="A107" s="53">
        <v>1</v>
      </c>
      <c r="B107" s="34" t="s">
        <v>115</v>
      </c>
      <c r="C107" s="47" t="s">
        <v>116</v>
      </c>
      <c r="D107" s="47" t="s">
        <v>173</v>
      </c>
      <c r="E107" s="48" t="s">
        <v>20</v>
      </c>
      <c r="F107" s="48">
        <v>70627</v>
      </c>
      <c r="G107" s="48">
        <v>1</v>
      </c>
      <c r="H107" s="48" t="s">
        <v>174</v>
      </c>
      <c r="I107" s="48" t="s">
        <v>6</v>
      </c>
      <c r="J107" s="48">
        <v>87</v>
      </c>
      <c r="K107" s="52">
        <v>182.70000000000002</v>
      </c>
    </row>
    <row r="108" spans="1:11" ht="33" customHeight="1">
      <c r="A108" s="54">
        <v>2</v>
      </c>
      <c r="B108" s="29" t="s">
        <v>115</v>
      </c>
      <c r="C108" s="47" t="s">
        <v>116</v>
      </c>
      <c r="D108" s="47" t="s">
        <v>175</v>
      </c>
      <c r="E108" s="31" t="s">
        <v>20</v>
      </c>
      <c r="F108" s="47" t="s">
        <v>176</v>
      </c>
      <c r="G108" s="31">
        <v>2</v>
      </c>
      <c r="H108" s="48" t="s">
        <v>177</v>
      </c>
      <c r="I108" s="31" t="s">
        <v>6</v>
      </c>
      <c r="J108" s="31">
        <v>2111</v>
      </c>
      <c r="K108" s="32">
        <v>4433.1000000000004</v>
      </c>
    </row>
    <row r="109" spans="1:11" ht="51" customHeight="1" thickBot="1">
      <c r="A109" s="53">
        <v>3</v>
      </c>
      <c r="B109" s="34" t="s">
        <v>115</v>
      </c>
      <c r="C109" s="47" t="s">
        <v>116</v>
      </c>
      <c r="D109" s="47" t="s">
        <v>178</v>
      </c>
      <c r="E109" s="48" t="s">
        <v>20</v>
      </c>
      <c r="F109" s="48" t="s">
        <v>26</v>
      </c>
      <c r="G109" s="48">
        <v>3</v>
      </c>
      <c r="H109" s="48" t="s">
        <v>179</v>
      </c>
      <c r="I109" s="48" t="s">
        <v>6</v>
      </c>
      <c r="J109" s="48">
        <v>7760</v>
      </c>
      <c r="K109" s="52">
        <v>16296</v>
      </c>
    </row>
    <row r="110" spans="1:11" ht="13.5" thickBot="1">
      <c r="A110" s="38"/>
      <c r="B110" s="39"/>
      <c r="C110" s="39"/>
      <c r="D110" s="39"/>
      <c r="E110" s="39"/>
      <c r="F110" s="39"/>
      <c r="G110" s="39"/>
      <c r="H110" s="40"/>
      <c r="I110" s="41" t="s">
        <v>30</v>
      </c>
      <c r="J110" s="41">
        <f>SUM(J107:J109)</f>
        <v>9958</v>
      </c>
      <c r="K110" s="42">
        <v>20911.8</v>
      </c>
    </row>
    <row r="111" spans="1:11" ht="13.5" thickBot="1">
      <c r="A111" s="84" t="s">
        <v>201</v>
      </c>
      <c r="B111" s="85"/>
      <c r="C111" s="85"/>
      <c r="D111" s="85"/>
      <c r="E111" s="85"/>
      <c r="F111" s="85"/>
      <c r="G111" s="85"/>
      <c r="H111" s="85"/>
      <c r="I111" s="85"/>
      <c r="J111" s="85"/>
      <c r="K111" s="86"/>
    </row>
    <row r="112" spans="1:11" ht="44.25" customHeight="1" thickBot="1">
      <c r="A112" s="58">
        <v>1</v>
      </c>
      <c r="B112" s="59" t="s">
        <v>115</v>
      </c>
      <c r="C112" s="50" t="s">
        <v>116</v>
      </c>
      <c r="D112" s="50" t="s">
        <v>180</v>
      </c>
      <c r="E112" s="36" t="s">
        <v>20</v>
      </c>
      <c r="F112" s="51" t="s">
        <v>26</v>
      </c>
      <c r="G112" s="36">
        <v>1</v>
      </c>
      <c r="H112" s="36" t="s">
        <v>181</v>
      </c>
      <c r="I112" s="36" t="s">
        <v>6</v>
      </c>
      <c r="J112" s="36">
        <v>4300</v>
      </c>
      <c r="K112" s="37">
        <v>9030</v>
      </c>
    </row>
    <row r="113" spans="1:11" ht="13.5" thickBot="1">
      <c r="A113" s="38"/>
      <c r="B113" s="39"/>
      <c r="C113" s="39"/>
      <c r="D113" s="39"/>
      <c r="E113" s="39"/>
      <c r="F113" s="39"/>
      <c r="G113" s="39"/>
      <c r="H113" s="40"/>
      <c r="I113" s="41" t="s">
        <v>30</v>
      </c>
      <c r="J113" s="41">
        <f>SUM(J112:J112)</f>
        <v>4300</v>
      </c>
      <c r="K113" s="42">
        <v>9030</v>
      </c>
    </row>
    <row r="114" spans="1:11" ht="13.5" thickBot="1">
      <c r="A114" s="84" t="s">
        <v>202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6"/>
    </row>
    <row r="115" spans="1:11" ht="45.75" customHeight="1" thickBot="1">
      <c r="A115" s="58">
        <v>1</v>
      </c>
      <c r="B115" s="59" t="s">
        <v>115</v>
      </c>
      <c r="C115" s="50" t="s">
        <v>116</v>
      </c>
      <c r="D115" s="50" t="s">
        <v>180</v>
      </c>
      <c r="E115" s="36" t="s">
        <v>20</v>
      </c>
      <c r="F115" s="51" t="s">
        <v>26</v>
      </c>
      <c r="G115" s="36">
        <v>1</v>
      </c>
      <c r="H115" s="36" t="s">
        <v>182</v>
      </c>
      <c r="I115" s="36" t="s">
        <v>6</v>
      </c>
      <c r="J115" s="36">
        <v>3375</v>
      </c>
      <c r="K115" s="37">
        <v>7087.5</v>
      </c>
    </row>
    <row r="116" spans="1:11" ht="13.5" thickBot="1">
      <c r="A116" s="38"/>
      <c r="B116" s="39"/>
      <c r="C116" s="39"/>
      <c r="D116" s="39"/>
      <c r="E116" s="39"/>
      <c r="F116" s="39"/>
      <c r="G116" s="39"/>
      <c r="H116" s="40"/>
      <c r="I116" s="41" t="s">
        <v>30</v>
      </c>
      <c r="J116" s="41">
        <f>SUM(J115:J115)</f>
        <v>3375</v>
      </c>
      <c r="K116" s="42">
        <v>7087.5</v>
      </c>
    </row>
    <row r="117" spans="1:11" ht="13.5" thickBot="1">
      <c r="A117" s="84" t="s">
        <v>203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6"/>
    </row>
    <row r="118" spans="1:11" ht="25.5">
      <c r="A118" s="29">
        <v>1</v>
      </c>
      <c r="B118" s="29" t="s">
        <v>115</v>
      </c>
      <c r="C118" s="47" t="s">
        <v>116</v>
      </c>
      <c r="D118" s="47" t="s">
        <v>183</v>
      </c>
      <c r="E118" s="31" t="s">
        <v>20</v>
      </c>
      <c r="F118" s="48" t="s">
        <v>26</v>
      </c>
      <c r="G118" s="31">
        <v>1</v>
      </c>
      <c r="H118" s="31" t="s">
        <v>184</v>
      </c>
      <c r="I118" s="31" t="s">
        <v>6</v>
      </c>
      <c r="J118" s="31">
        <v>1258</v>
      </c>
      <c r="K118" s="52">
        <v>2641.8</v>
      </c>
    </row>
    <row r="119" spans="1:11" ht="83.25" customHeight="1" thickBot="1">
      <c r="A119" s="34">
        <v>2</v>
      </c>
      <c r="B119" s="29" t="s">
        <v>115</v>
      </c>
      <c r="C119" s="47" t="s">
        <v>116</v>
      </c>
      <c r="D119" s="47" t="s">
        <v>185</v>
      </c>
      <c r="E119" s="31" t="s">
        <v>20</v>
      </c>
      <c r="F119" s="48">
        <v>73212</v>
      </c>
      <c r="G119" s="48">
        <v>2</v>
      </c>
      <c r="H119" s="31" t="s">
        <v>186</v>
      </c>
      <c r="I119" s="31" t="s">
        <v>6</v>
      </c>
      <c r="J119" s="48">
        <v>3001</v>
      </c>
      <c r="K119" s="52">
        <v>6302.1</v>
      </c>
    </row>
    <row r="120" spans="1:11" ht="13.5" thickBot="1">
      <c r="A120" s="38"/>
      <c r="B120" s="39"/>
      <c r="C120" s="39"/>
      <c r="D120" s="39"/>
      <c r="E120" s="39"/>
      <c r="F120" s="39"/>
      <c r="G120" s="39"/>
      <c r="H120" s="40"/>
      <c r="I120" s="41" t="s">
        <v>30</v>
      </c>
      <c r="J120" s="41">
        <f>SUM(J118:J119)</f>
        <v>4259</v>
      </c>
      <c r="K120" s="42">
        <v>8943.9000000000015</v>
      </c>
    </row>
    <row r="121" spans="1:11" ht="13.5" thickBot="1">
      <c r="A121" s="84" t="s">
        <v>204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6"/>
    </row>
    <row r="122" spans="1:11" ht="25.5">
      <c r="A122" s="54">
        <v>1</v>
      </c>
      <c r="B122" s="29" t="s">
        <v>115</v>
      </c>
      <c r="C122" s="47" t="s">
        <v>116</v>
      </c>
      <c r="D122" s="47" t="s">
        <v>187</v>
      </c>
      <c r="E122" s="31" t="s">
        <v>20</v>
      </c>
      <c r="F122" s="48" t="s">
        <v>26</v>
      </c>
      <c r="G122" s="31">
        <v>1</v>
      </c>
      <c r="H122" s="31" t="s">
        <v>188</v>
      </c>
      <c r="I122" s="31" t="s">
        <v>6</v>
      </c>
      <c r="J122" s="31">
        <v>27</v>
      </c>
      <c r="K122" s="52">
        <v>56.7</v>
      </c>
    </row>
    <row r="123" spans="1:11" ht="25.5">
      <c r="A123" s="53">
        <v>2</v>
      </c>
      <c r="B123" s="29" t="s">
        <v>115</v>
      </c>
      <c r="C123" s="47" t="s">
        <v>116</v>
      </c>
      <c r="D123" s="47" t="s">
        <v>189</v>
      </c>
      <c r="E123" s="31" t="s">
        <v>20</v>
      </c>
      <c r="F123" s="48" t="s">
        <v>26</v>
      </c>
      <c r="G123" s="48">
        <v>2</v>
      </c>
      <c r="H123" s="31" t="s">
        <v>190</v>
      </c>
      <c r="I123" s="31" t="s">
        <v>6</v>
      </c>
      <c r="J123" s="48">
        <v>215</v>
      </c>
      <c r="K123" s="32">
        <v>451.5</v>
      </c>
    </row>
    <row r="124" spans="1:11" ht="25.5">
      <c r="A124" s="54">
        <v>3</v>
      </c>
      <c r="B124" s="29" t="s">
        <v>115</v>
      </c>
      <c r="C124" s="47" t="s">
        <v>116</v>
      </c>
      <c r="D124" s="30" t="s">
        <v>191</v>
      </c>
      <c r="E124" s="31" t="s">
        <v>20</v>
      </c>
      <c r="F124" s="31" t="s">
        <v>26</v>
      </c>
      <c r="G124" s="31">
        <v>3</v>
      </c>
      <c r="H124" s="31" t="s">
        <v>192</v>
      </c>
      <c r="I124" s="31" t="s">
        <v>6</v>
      </c>
      <c r="J124" s="31">
        <v>2377</v>
      </c>
      <c r="K124" s="32">
        <v>4991.7</v>
      </c>
    </row>
    <row r="125" spans="1:11" ht="48" customHeight="1">
      <c r="A125" s="53">
        <v>4</v>
      </c>
      <c r="B125" s="29" t="s">
        <v>115</v>
      </c>
      <c r="C125" s="47" t="s">
        <v>116</v>
      </c>
      <c r="D125" s="47" t="s">
        <v>193</v>
      </c>
      <c r="E125" s="31" t="s">
        <v>20</v>
      </c>
      <c r="F125" s="48">
        <v>71607</v>
      </c>
      <c r="G125" s="48">
        <v>4</v>
      </c>
      <c r="H125" s="31" t="s">
        <v>194</v>
      </c>
      <c r="I125" s="31" t="s">
        <v>6</v>
      </c>
      <c r="J125" s="48">
        <v>7042</v>
      </c>
      <c r="K125" s="32">
        <v>14788.2</v>
      </c>
    </row>
    <row r="126" spans="1:11" ht="26.25" thickBot="1">
      <c r="A126" s="58">
        <v>5</v>
      </c>
      <c r="B126" s="59" t="s">
        <v>115</v>
      </c>
      <c r="C126" s="50" t="s">
        <v>116</v>
      </c>
      <c r="D126" s="36" t="s">
        <v>195</v>
      </c>
      <c r="E126" s="36" t="s">
        <v>20</v>
      </c>
      <c r="F126" s="36" t="s">
        <v>26</v>
      </c>
      <c r="G126" s="36">
        <v>5</v>
      </c>
      <c r="H126" s="36" t="s">
        <v>196</v>
      </c>
      <c r="I126" s="36" t="s">
        <v>6</v>
      </c>
      <c r="J126" s="36">
        <v>5089</v>
      </c>
      <c r="K126" s="52">
        <v>10686.9</v>
      </c>
    </row>
    <row r="127" spans="1:11" ht="13.5" thickBot="1">
      <c r="A127" s="38"/>
      <c r="B127" s="39"/>
      <c r="C127" s="39"/>
      <c r="D127" s="39"/>
      <c r="E127" s="39"/>
      <c r="F127" s="39"/>
      <c r="G127" s="39"/>
      <c r="H127" s="40"/>
      <c r="I127" s="41" t="s">
        <v>30</v>
      </c>
      <c r="J127" s="41">
        <f>SUM(J122:J126)</f>
        <v>14750</v>
      </c>
      <c r="K127" s="42">
        <v>30975</v>
      </c>
    </row>
    <row r="128" spans="1:11" ht="13.5" thickBot="1">
      <c r="A128" s="84" t="s">
        <v>292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6"/>
    </row>
    <row r="129" spans="1:11">
      <c r="A129" s="53">
        <v>1</v>
      </c>
      <c r="B129" s="34" t="s">
        <v>115</v>
      </c>
      <c r="C129" s="47" t="s">
        <v>291</v>
      </c>
      <c r="D129" s="48" t="s">
        <v>209</v>
      </c>
      <c r="E129" s="48" t="s">
        <v>20</v>
      </c>
      <c r="F129" s="48" t="s">
        <v>26</v>
      </c>
      <c r="G129" s="48">
        <v>1</v>
      </c>
      <c r="H129" s="48" t="s">
        <v>210</v>
      </c>
      <c r="I129" s="48" t="s">
        <v>6</v>
      </c>
      <c r="J129" s="48">
        <v>741</v>
      </c>
      <c r="K129" s="52">
        <v>1852.5</v>
      </c>
    </row>
    <row r="130" spans="1:11">
      <c r="A130" s="54">
        <v>2</v>
      </c>
      <c r="B130" s="29" t="s">
        <v>115</v>
      </c>
      <c r="C130" s="47" t="s">
        <v>291</v>
      </c>
      <c r="D130" s="31" t="s">
        <v>211</v>
      </c>
      <c r="E130" s="31" t="s">
        <v>20</v>
      </c>
      <c r="F130" s="31" t="s">
        <v>26</v>
      </c>
      <c r="G130" s="31">
        <v>2</v>
      </c>
      <c r="H130" s="31" t="s">
        <v>212</v>
      </c>
      <c r="I130" s="31" t="s">
        <v>6</v>
      </c>
      <c r="J130" s="31">
        <v>630</v>
      </c>
      <c r="K130" s="32">
        <v>1575</v>
      </c>
    </row>
    <row r="131" spans="1:11">
      <c r="A131" s="54">
        <v>3</v>
      </c>
      <c r="B131" s="29" t="s">
        <v>115</v>
      </c>
      <c r="C131" s="47" t="s">
        <v>291</v>
      </c>
      <c r="D131" s="31" t="s">
        <v>213</v>
      </c>
      <c r="E131" s="31" t="s">
        <v>20</v>
      </c>
      <c r="F131" s="31" t="s">
        <v>26</v>
      </c>
      <c r="G131" s="31">
        <v>3</v>
      </c>
      <c r="H131" s="31" t="s">
        <v>214</v>
      </c>
      <c r="I131" s="31" t="s">
        <v>6</v>
      </c>
      <c r="J131" s="31">
        <v>603</v>
      </c>
      <c r="K131" s="32">
        <v>1507.5</v>
      </c>
    </row>
    <row r="132" spans="1:11">
      <c r="A132" s="54">
        <v>4</v>
      </c>
      <c r="B132" s="29" t="s">
        <v>115</v>
      </c>
      <c r="C132" s="47" t="s">
        <v>291</v>
      </c>
      <c r="D132" s="31" t="s">
        <v>215</v>
      </c>
      <c r="E132" s="31" t="s">
        <v>20</v>
      </c>
      <c r="F132" s="31" t="s">
        <v>26</v>
      </c>
      <c r="G132" s="31">
        <v>4</v>
      </c>
      <c r="H132" s="31" t="s">
        <v>216</v>
      </c>
      <c r="I132" s="31" t="s">
        <v>6</v>
      </c>
      <c r="J132" s="31">
        <v>580</v>
      </c>
      <c r="K132" s="32">
        <v>1450</v>
      </c>
    </row>
    <row r="133" spans="1:11">
      <c r="A133" s="54">
        <v>5</v>
      </c>
      <c r="B133" s="29" t="s">
        <v>115</v>
      </c>
      <c r="C133" s="47" t="s">
        <v>291</v>
      </c>
      <c r="D133" s="31" t="s">
        <v>217</v>
      </c>
      <c r="E133" s="31" t="s">
        <v>20</v>
      </c>
      <c r="F133" s="31" t="s">
        <v>26</v>
      </c>
      <c r="G133" s="31">
        <v>5</v>
      </c>
      <c r="H133" s="31" t="s">
        <v>218</v>
      </c>
      <c r="I133" s="31" t="s">
        <v>6</v>
      </c>
      <c r="J133" s="31">
        <v>558</v>
      </c>
      <c r="K133" s="32">
        <v>1395</v>
      </c>
    </row>
    <row r="134" spans="1:11">
      <c r="A134" s="60">
        <v>6</v>
      </c>
      <c r="B134" s="61" t="s">
        <v>115</v>
      </c>
      <c r="C134" s="47" t="s">
        <v>291</v>
      </c>
      <c r="D134" s="31" t="s">
        <v>219</v>
      </c>
      <c r="E134" s="62" t="s">
        <v>20</v>
      </c>
      <c r="F134" s="62" t="s">
        <v>26</v>
      </c>
      <c r="G134" s="62">
        <v>6</v>
      </c>
      <c r="H134" s="31" t="s">
        <v>220</v>
      </c>
      <c r="I134" s="62" t="s">
        <v>6</v>
      </c>
      <c r="J134" s="62">
        <v>539</v>
      </c>
      <c r="K134" s="32">
        <v>1347.5</v>
      </c>
    </row>
    <row r="135" spans="1:11">
      <c r="A135" s="60">
        <v>7</v>
      </c>
      <c r="B135" s="61" t="s">
        <v>115</v>
      </c>
      <c r="C135" s="47" t="s">
        <v>291</v>
      </c>
      <c r="D135" s="31" t="s">
        <v>221</v>
      </c>
      <c r="E135" s="62" t="s">
        <v>20</v>
      </c>
      <c r="F135" s="62" t="s">
        <v>26</v>
      </c>
      <c r="G135" s="62">
        <v>7</v>
      </c>
      <c r="H135" s="31" t="s">
        <v>222</v>
      </c>
      <c r="I135" s="62" t="s">
        <v>6</v>
      </c>
      <c r="J135" s="62">
        <v>522</v>
      </c>
      <c r="K135" s="32">
        <v>1305</v>
      </c>
    </row>
    <row r="136" spans="1:11" ht="97.5" customHeight="1">
      <c r="A136" s="60">
        <v>8</v>
      </c>
      <c r="B136" s="61" t="s">
        <v>115</v>
      </c>
      <c r="C136" s="47" t="s">
        <v>291</v>
      </c>
      <c r="D136" s="31" t="s">
        <v>290</v>
      </c>
      <c r="E136" s="62" t="s">
        <v>20</v>
      </c>
      <c r="F136" s="62" t="s">
        <v>223</v>
      </c>
      <c r="G136" s="62">
        <v>8</v>
      </c>
      <c r="H136" s="31" t="s">
        <v>224</v>
      </c>
      <c r="I136" s="62" t="s">
        <v>6</v>
      </c>
      <c r="J136" s="62">
        <v>506</v>
      </c>
      <c r="K136" s="32">
        <v>1265</v>
      </c>
    </row>
    <row r="137" spans="1:11" ht="99.75" customHeight="1">
      <c r="A137" s="60">
        <v>9</v>
      </c>
      <c r="B137" s="61" t="s">
        <v>115</v>
      </c>
      <c r="C137" s="47" t="s">
        <v>291</v>
      </c>
      <c r="D137" s="31" t="s">
        <v>289</v>
      </c>
      <c r="E137" s="62" t="s">
        <v>20</v>
      </c>
      <c r="F137" s="62" t="s">
        <v>225</v>
      </c>
      <c r="G137" s="62">
        <v>9</v>
      </c>
      <c r="H137" s="31" t="s">
        <v>226</v>
      </c>
      <c r="I137" s="62" t="s">
        <v>6</v>
      </c>
      <c r="J137" s="62">
        <v>492</v>
      </c>
      <c r="K137" s="32">
        <v>1230</v>
      </c>
    </row>
    <row r="138" spans="1:11">
      <c r="A138" s="60">
        <v>10</v>
      </c>
      <c r="B138" s="61" t="s">
        <v>115</v>
      </c>
      <c r="C138" s="47" t="s">
        <v>291</v>
      </c>
      <c r="D138" s="31" t="s">
        <v>227</v>
      </c>
      <c r="E138" s="62" t="s">
        <v>20</v>
      </c>
      <c r="F138" s="62" t="s">
        <v>26</v>
      </c>
      <c r="G138" s="62">
        <v>10</v>
      </c>
      <c r="H138" s="31" t="s">
        <v>228</v>
      </c>
      <c r="I138" s="62" t="s">
        <v>6</v>
      </c>
      <c r="J138" s="62">
        <v>945</v>
      </c>
      <c r="K138" s="32">
        <v>2362.5</v>
      </c>
    </row>
    <row r="139" spans="1:11" ht="13.5" thickBot="1">
      <c r="A139" s="58">
        <v>11</v>
      </c>
      <c r="B139" s="35" t="s">
        <v>115</v>
      </c>
      <c r="C139" s="47" t="s">
        <v>291</v>
      </c>
      <c r="D139" s="36" t="s">
        <v>229</v>
      </c>
      <c r="E139" s="59" t="s">
        <v>20</v>
      </c>
      <c r="F139" s="63" t="s">
        <v>26</v>
      </c>
      <c r="G139" s="35">
        <v>11</v>
      </c>
      <c r="H139" s="59" t="s">
        <v>230</v>
      </c>
      <c r="I139" s="59" t="s">
        <v>6</v>
      </c>
      <c r="J139" s="59">
        <v>326</v>
      </c>
      <c r="K139" s="57">
        <v>815</v>
      </c>
    </row>
    <row r="140" spans="1:11" ht="13.5" thickBot="1">
      <c r="A140" s="38"/>
      <c r="B140" s="39"/>
      <c r="C140" s="39"/>
      <c r="D140" s="39"/>
      <c r="E140" s="39"/>
      <c r="F140" s="39"/>
      <c r="G140" s="39"/>
      <c r="H140" s="40"/>
      <c r="I140" s="41" t="s">
        <v>30</v>
      </c>
      <c r="J140" s="41">
        <f>SUM(J129:J139)</f>
        <v>6442</v>
      </c>
      <c r="K140" s="42">
        <v>16105</v>
      </c>
    </row>
    <row r="141" spans="1:11" ht="13.5" thickBot="1">
      <c r="A141" s="84" t="s">
        <v>293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6"/>
    </row>
    <row r="142" spans="1:11">
      <c r="A142" s="53">
        <v>1</v>
      </c>
      <c r="B142" s="34" t="s">
        <v>115</v>
      </c>
      <c r="C142" s="47" t="s">
        <v>291</v>
      </c>
      <c r="D142" s="48" t="s">
        <v>231</v>
      </c>
      <c r="E142" s="48" t="s">
        <v>232</v>
      </c>
      <c r="F142" s="48" t="s">
        <v>26</v>
      </c>
      <c r="G142" s="48">
        <v>1</v>
      </c>
      <c r="H142" s="48" t="s">
        <v>233</v>
      </c>
      <c r="I142" s="48" t="s">
        <v>6</v>
      </c>
      <c r="J142" s="48">
        <v>88</v>
      </c>
      <c r="K142" s="52">
        <v>220</v>
      </c>
    </row>
    <row r="143" spans="1:11">
      <c r="A143" s="54">
        <v>2</v>
      </c>
      <c r="B143" s="29" t="s">
        <v>115</v>
      </c>
      <c r="C143" s="47" t="s">
        <v>291</v>
      </c>
      <c r="D143" s="31" t="s">
        <v>234</v>
      </c>
      <c r="E143" s="31" t="s">
        <v>232</v>
      </c>
      <c r="F143" s="31" t="s">
        <v>26</v>
      </c>
      <c r="G143" s="31">
        <v>2</v>
      </c>
      <c r="H143" s="31" t="s">
        <v>235</v>
      </c>
      <c r="I143" s="31" t="s">
        <v>6</v>
      </c>
      <c r="J143" s="31">
        <v>303</v>
      </c>
      <c r="K143" s="32">
        <v>757.5</v>
      </c>
    </row>
    <row r="144" spans="1:11">
      <c r="A144" s="54">
        <v>3</v>
      </c>
      <c r="B144" s="29" t="s">
        <v>115</v>
      </c>
      <c r="C144" s="47" t="s">
        <v>291</v>
      </c>
      <c r="D144" s="31" t="s">
        <v>236</v>
      </c>
      <c r="E144" s="31" t="s">
        <v>232</v>
      </c>
      <c r="F144" s="31" t="s">
        <v>26</v>
      </c>
      <c r="G144" s="31">
        <v>3</v>
      </c>
      <c r="H144" s="31" t="s">
        <v>237</v>
      </c>
      <c r="I144" s="31" t="s">
        <v>6</v>
      </c>
      <c r="J144" s="31">
        <v>334</v>
      </c>
      <c r="K144" s="32">
        <v>835</v>
      </c>
    </row>
    <row r="145" spans="1:11" ht="54.75" customHeight="1">
      <c r="A145" s="54">
        <v>4</v>
      </c>
      <c r="B145" s="29" t="s">
        <v>115</v>
      </c>
      <c r="C145" s="47" t="s">
        <v>291</v>
      </c>
      <c r="D145" s="31" t="s">
        <v>288</v>
      </c>
      <c r="E145" s="31" t="s">
        <v>232</v>
      </c>
      <c r="F145" s="31" t="s">
        <v>26</v>
      </c>
      <c r="G145" s="31">
        <v>4</v>
      </c>
      <c r="H145" s="31" t="s">
        <v>238</v>
      </c>
      <c r="I145" s="31" t="s">
        <v>6</v>
      </c>
      <c r="J145" s="31">
        <v>305</v>
      </c>
      <c r="K145" s="32">
        <v>762.5</v>
      </c>
    </row>
    <row r="146" spans="1:11">
      <c r="A146" s="54">
        <v>5</v>
      </c>
      <c r="B146" s="29" t="s">
        <v>115</v>
      </c>
      <c r="C146" s="47" t="s">
        <v>291</v>
      </c>
      <c r="D146" s="31" t="s">
        <v>239</v>
      </c>
      <c r="E146" s="31" t="s">
        <v>232</v>
      </c>
      <c r="F146" s="31" t="s">
        <v>26</v>
      </c>
      <c r="G146" s="31">
        <v>5</v>
      </c>
      <c r="H146" s="31" t="s">
        <v>240</v>
      </c>
      <c r="I146" s="31" t="s">
        <v>6</v>
      </c>
      <c r="J146" s="31">
        <v>305</v>
      </c>
      <c r="K146" s="32">
        <v>762.5</v>
      </c>
    </row>
    <row r="147" spans="1:11" ht="45" customHeight="1">
      <c r="A147" s="60">
        <v>6</v>
      </c>
      <c r="B147" s="61" t="s">
        <v>115</v>
      </c>
      <c r="C147" s="47" t="s">
        <v>291</v>
      </c>
      <c r="D147" s="31" t="s">
        <v>287</v>
      </c>
      <c r="E147" s="62" t="s">
        <v>232</v>
      </c>
      <c r="F147" s="62" t="s">
        <v>26</v>
      </c>
      <c r="G147" s="62">
        <v>6</v>
      </c>
      <c r="H147" s="31" t="s">
        <v>241</v>
      </c>
      <c r="I147" s="62" t="s">
        <v>6</v>
      </c>
      <c r="J147" s="62">
        <v>305</v>
      </c>
      <c r="K147" s="32">
        <v>762.5</v>
      </c>
    </row>
    <row r="148" spans="1:11">
      <c r="A148" s="60">
        <v>7</v>
      </c>
      <c r="B148" s="61" t="s">
        <v>115</v>
      </c>
      <c r="C148" s="47" t="s">
        <v>291</v>
      </c>
      <c r="D148" s="31" t="s">
        <v>242</v>
      </c>
      <c r="E148" s="62" t="s">
        <v>232</v>
      </c>
      <c r="F148" s="62" t="s">
        <v>26</v>
      </c>
      <c r="G148" s="62">
        <v>7</v>
      </c>
      <c r="H148" s="31" t="s">
        <v>243</v>
      </c>
      <c r="I148" s="62" t="s">
        <v>6</v>
      </c>
      <c r="J148" s="62">
        <v>306</v>
      </c>
      <c r="K148" s="32">
        <v>765</v>
      </c>
    </row>
    <row r="149" spans="1:11">
      <c r="A149" s="60">
        <v>8</v>
      </c>
      <c r="B149" s="61" t="s">
        <v>115</v>
      </c>
      <c r="C149" s="47" t="s">
        <v>291</v>
      </c>
      <c r="D149" s="31" t="s">
        <v>244</v>
      </c>
      <c r="E149" s="62" t="s">
        <v>232</v>
      </c>
      <c r="F149" s="62" t="s">
        <v>245</v>
      </c>
      <c r="G149" s="62">
        <v>8</v>
      </c>
      <c r="H149" s="31" t="s">
        <v>246</v>
      </c>
      <c r="I149" s="62" t="s">
        <v>6</v>
      </c>
      <c r="J149" s="62">
        <v>306</v>
      </c>
      <c r="K149" s="32">
        <v>765</v>
      </c>
    </row>
    <row r="150" spans="1:11">
      <c r="A150" s="60">
        <v>9</v>
      </c>
      <c r="B150" s="61" t="s">
        <v>115</v>
      </c>
      <c r="C150" s="47" t="s">
        <v>291</v>
      </c>
      <c r="D150" s="31" t="s">
        <v>247</v>
      </c>
      <c r="E150" s="62" t="s">
        <v>232</v>
      </c>
      <c r="F150" s="62" t="s">
        <v>26</v>
      </c>
      <c r="G150" s="62">
        <v>9</v>
      </c>
      <c r="H150" s="31" t="s">
        <v>248</v>
      </c>
      <c r="I150" s="62" t="s">
        <v>6</v>
      </c>
      <c r="J150" s="62">
        <v>337</v>
      </c>
      <c r="K150" s="32">
        <v>842.5</v>
      </c>
    </row>
    <row r="151" spans="1:11">
      <c r="A151" s="60">
        <v>10</v>
      </c>
      <c r="B151" s="61" t="s">
        <v>115</v>
      </c>
      <c r="C151" s="47" t="s">
        <v>291</v>
      </c>
      <c r="D151" s="31" t="s">
        <v>249</v>
      </c>
      <c r="E151" s="62" t="s">
        <v>232</v>
      </c>
      <c r="F151" s="62" t="s">
        <v>26</v>
      </c>
      <c r="G151" s="62">
        <v>10</v>
      </c>
      <c r="H151" s="31" t="s">
        <v>250</v>
      </c>
      <c r="I151" s="62" t="s">
        <v>6</v>
      </c>
      <c r="J151" s="62">
        <v>307</v>
      </c>
      <c r="K151" s="32">
        <v>767.5</v>
      </c>
    </row>
    <row r="152" spans="1:11" ht="42" customHeight="1" thickBot="1">
      <c r="A152" s="58">
        <v>11</v>
      </c>
      <c r="B152" s="35" t="s">
        <v>115</v>
      </c>
      <c r="C152" s="47" t="s">
        <v>291</v>
      </c>
      <c r="D152" s="36" t="s">
        <v>251</v>
      </c>
      <c r="E152" s="59" t="s">
        <v>232</v>
      </c>
      <c r="F152" s="63" t="s">
        <v>26</v>
      </c>
      <c r="G152" s="35">
        <v>11</v>
      </c>
      <c r="H152" s="59" t="s">
        <v>252</v>
      </c>
      <c r="I152" s="59" t="s">
        <v>6</v>
      </c>
      <c r="J152" s="59">
        <v>283</v>
      </c>
      <c r="K152" s="57">
        <v>707.5</v>
      </c>
    </row>
    <row r="153" spans="1:11" ht="13.5" thickBot="1">
      <c r="A153" s="38"/>
      <c r="B153" s="39"/>
      <c r="C153" s="39"/>
      <c r="D153" s="39"/>
      <c r="E153" s="39"/>
      <c r="F153" s="39"/>
      <c r="G153" s="39"/>
      <c r="H153" s="40"/>
      <c r="I153" s="41" t="s">
        <v>30</v>
      </c>
      <c r="J153" s="41">
        <f>SUM(J142:J152)</f>
        <v>3179</v>
      </c>
      <c r="K153" s="42">
        <v>7947.5</v>
      </c>
    </row>
    <row r="154" spans="1:11" ht="13.5" thickBot="1">
      <c r="A154" s="84" t="s">
        <v>294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6"/>
    </row>
    <row r="155" spans="1:11">
      <c r="A155" s="53">
        <v>1</v>
      </c>
      <c r="B155" s="34" t="s">
        <v>115</v>
      </c>
      <c r="C155" s="47" t="s">
        <v>291</v>
      </c>
      <c r="D155" s="48" t="s">
        <v>253</v>
      </c>
      <c r="E155" s="48" t="s">
        <v>20</v>
      </c>
      <c r="F155" s="48">
        <v>71403</v>
      </c>
      <c r="G155" s="48">
        <v>1</v>
      </c>
      <c r="H155" s="48" t="s">
        <v>254</v>
      </c>
      <c r="I155" s="48" t="s">
        <v>6</v>
      </c>
      <c r="J155" s="48">
        <v>7050</v>
      </c>
      <c r="K155" s="52">
        <v>17625</v>
      </c>
    </row>
    <row r="156" spans="1:11" ht="13.5" thickBot="1">
      <c r="A156" s="60">
        <v>2</v>
      </c>
      <c r="B156" s="61" t="s">
        <v>115</v>
      </c>
      <c r="C156" s="47" t="s">
        <v>291</v>
      </c>
      <c r="D156" s="48" t="s">
        <v>253</v>
      </c>
      <c r="E156" s="62" t="s">
        <v>20</v>
      </c>
      <c r="F156" s="62">
        <v>71402</v>
      </c>
      <c r="G156" s="62">
        <v>2</v>
      </c>
      <c r="H156" s="62" t="s">
        <v>255</v>
      </c>
      <c r="I156" s="62" t="s">
        <v>6</v>
      </c>
      <c r="J156" s="62">
        <v>4731</v>
      </c>
      <c r="K156" s="57">
        <v>11827.5</v>
      </c>
    </row>
    <row r="157" spans="1:11" ht="13.5" thickBot="1">
      <c r="A157" s="38"/>
      <c r="B157" s="39"/>
      <c r="C157" s="39"/>
      <c r="D157" s="39"/>
      <c r="E157" s="39"/>
      <c r="F157" s="39"/>
      <c r="G157" s="39"/>
      <c r="H157" s="40"/>
      <c r="I157" s="41" t="s">
        <v>30</v>
      </c>
      <c r="J157" s="41">
        <f>SUM(J155:J156)</f>
        <v>11781</v>
      </c>
      <c r="K157" s="42">
        <v>29452.5</v>
      </c>
    </row>
    <row r="158" spans="1:11" ht="13.5" thickBot="1">
      <c r="A158" s="84" t="s">
        <v>295</v>
      </c>
      <c r="B158" s="85"/>
      <c r="C158" s="85"/>
      <c r="D158" s="85"/>
      <c r="E158" s="85"/>
      <c r="F158" s="85"/>
      <c r="G158" s="85"/>
      <c r="H158" s="85"/>
      <c r="I158" s="85"/>
      <c r="J158" s="85"/>
      <c r="K158" s="86"/>
    </row>
    <row r="159" spans="1:11" ht="13.5" thickBot="1">
      <c r="A159" s="53">
        <v>1</v>
      </c>
      <c r="B159" s="34" t="s">
        <v>115</v>
      </c>
      <c r="C159" s="47" t="s">
        <v>291</v>
      </c>
      <c r="D159" s="48" t="s">
        <v>253</v>
      </c>
      <c r="E159" s="48" t="s">
        <v>20</v>
      </c>
      <c r="F159" s="48">
        <v>71402</v>
      </c>
      <c r="G159" s="48">
        <v>1</v>
      </c>
      <c r="H159" s="48" t="s">
        <v>255</v>
      </c>
      <c r="I159" s="48" t="s">
        <v>6</v>
      </c>
      <c r="J159" s="48">
        <v>6458</v>
      </c>
      <c r="K159" s="52">
        <v>16145</v>
      </c>
    </row>
    <row r="160" spans="1:11" ht="13.5" thickBot="1">
      <c r="A160" s="38"/>
      <c r="B160" s="39"/>
      <c r="C160" s="39"/>
      <c r="D160" s="39"/>
      <c r="E160" s="39"/>
      <c r="F160" s="39"/>
      <c r="G160" s="39"/>
      <c r="H160" s="40"/>
      <c r="I160" s="41" t="s">
        <v>30</v>
      </c>
      <c r="J160" s="41">
        <f>SUM(J159:J159)</f>
        <v>6458</v>
      </c>
      <c r="K160" s="42">
        <v>16145</v>
      </c>
    </row>
    <row r="161" spans="1:11" ht="13.5" thickBot="1">
      <c r="A161" s="84" t="s">
        <v>296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6"/>
    </row>
    <row r="162" spans="1:11" ht="13.5" thickBot="1">
      <c r="A162" s="53">
        <v>1</v>
      </c>
      <c r="B162" s="34" t="s">
        <v>115</v>
      </c>
      <c r="C162" s="47" t="s">
        <v>291</v>
      </c>
      <c r="D162" s="48" t="s">
        <v>256</v>
      </c>
      <c r="E162" s="48" t="s">
        <v>20</v>
      </c>
      <c r="F162" s="48" t="s">
        <v>26</v>
      </c>
      <c r="G162" s="48">
        <v>1</v>
      </c>
      <c r="H162" s="48" t="s">
        <v>257</v>
      </c>
      <c r="I162" s="48" t="s">
        <v>6</v>
      </c>
      <c r="J162" s="48">
        <v>6198</v>
      </c>
      <c r="K162" s="52">
        <v>15495</v>
      </c>
    </row>
    <row r="163" spans="1:11" ht="13.5" thickBot="1">
      <c r="A163" s="38"/>
      <c r="B163" s="39"/>
      <c r="C163" s="39"/>
      <c r="D163" s="39"/>
      <c r="E163" s="39"/>
      <c r="F163" s="39"/>
      <c r="G163" s="39"/>
      <c r="H163" s="40"/>
      <c r="I163" s="41" t="s">
        <v>30</v>
      </c>
      <c r="J163" s="41">
        <f>SUM(J162:J162)</f>
        <v>6198</v>
      </c>
      <c r="K163" s="42">
        <v>15495</v>
      </c>
    </row>
    <row r="164" spans="1:11" ht="13.5" thickBot="1">
      <c r="A164" s="84" t="s">
        <v>297</v>
      </c>
      <c r="B164" s="85"/>
      <c r="C164" s="85"/>
      <c r="D164" s="85"/>
      <c r="E164" s="85"/>
      <c r="F164" s="85"/>
      <c r="G164" s="85"/>
      <c r="H164" s="85"/>
      <c r="I164" s="85"/>
      <c r="J164" s="85"/>
      <c r="K164" s="86"/>
    </row>
    <row r="165" spans="1:11">
      <c r="A165" s="64">
        <v>1</v>
      </c>
      <c r="B165" s="65" t="s">
        <v>115</v>
      </c>
      <c r="C165" s="66" t="s">
        <v>291</v>
      </c>
      <c r="D165" s="26" t="s">
        <v>258</v>
      </c>
      <c r="E165" s="26" t="s">
        <v>20</v>
      </c>
      <c r="F165" s="26" t="s">
        <v>26</v>
      </c>
      <c r="G165" s="26">
        <v>1</v>
      </c>
      <c r="H165" s="26" t="s">
        <v>259</v>
      </c>
      <c r="I165" s="26" t="s">
        <v>6</v>
      </c>
      <c r="J165" s="26">
        <v>166</v>
      </c>
      <c r="K165" s="52">
        <v>415</v>
      </c>
    </row>
    <row r="166" spans="1:11" ht="45" customHeight="1">
      <c r="A166" s="54">
        <v>2</v>
      </c>
      <c r="B166" s="29" t="s">
        <v>115</v>
      </c>
      <c r="C166" s="30" t="s">
        <v>291</v>
      </c>
      <c r="D166" s="31" t="s">
        <v>286</v>
      </c>
      <c r="E166" s="31" t="s">
        <v>20</v>
      </c>
      <c r="F166" s="31" t="s">
        <v>26</v>
      </c>
      <c r="G166" s="31">
        <v>2</v>
      </c>
      <c r="H166" s="31" t="s">
        <v>260</v>
      </c>
      <c r="I166" s="31" t="s">
        <v>6</v>
      </c>
      <c r="J166" s="31">
        <v>512</v>
      </c>
      <c r="K166" s="32">
        <v>1280</v>
      </c>
    </row>
    <row r="167" spans="1:11">
      <c r="A167" s="54">
        <v>3</v>
      </c>
      <c r="B167" s="29" t="s">
        <v>115</v>
      </c>
      <c r="C167" s="30" t="s">
        <v>291</v>
      </c>
      <c r="D167" s="31" t="s">
        <v>261</v>
      </c>
      <c r="E167" s="31" t="s">
        <v>20</v>
      </c>
      <c r="F167" s="31" t="s">
        <v>26</v>
      </c>
      <c r="G167" s="31">
        <v>3</v>
      </c>
      <c r="H167" s="31" t="s">
        <v>262</v>
      </c>
      <c r="I167" s="31" t="s">
        <v>6</v>
      </c>
      <c r="J167" s="31">
        <v>9482</v>
      </c>
      <c r="K167" s="32">
        <v>23705</v>
      </c>
    </row>
    <row r="168" spans="1:11" ht="31.5" customHeight="1">
      <c r="A168" s="54">
        <v>4</v>
      </c>
      <c r="B168" s="29" t="s">
        <v>115</v>
      </c>
      <c r="C168" s="30" t="s">
        <v>291</v>
      </c>
      <c r="D168" s="31" t="s">
        <v>263</v>
      </c>
      <c r="E168" s="31" t="s">
        <v>20</v>
      </c>
      <c r="F168" s="31">
        <v>70835</v>
      </c>
      <c r="G168" s="31">
        <v>4</v>
      </c>
      <c r="H168" s="31" t="s">
        <v>264</v>
      </c>
      <c r="I168" s="31" t="s">
        <v>6</v>
      </c>
      <c r="J168" s="31">
        <v>6502</v>
      </c>
      <c r="K168" s="32">
        <v>16255</v>
      </c>
    </row>
    <row r="169" spans="1:11" ht="13.5" thickBot="1">
      <c r="A169" s="58">
        <v>5</v>
      </c>
      <c r="B169" s="59" t="s">
        <v>115</v>
      </c>
      <c r="C169" s="47" t="s">
        <v>291</v>
      </c>
      <c r="D169" s="36" t="s">
        <v>265</v>
      </c>
      <c r="E169" s="36" t="s">
        <v>20</v>
      </c>
      <c r="F169" s="36" t="s">
        <v>26</v>
      </c>
      <c r="G169" s="36">
        <v>5</v>
      </c>
      <c r="H169" s="36" t="s">
        <v>266</v>
      </c>
      <c r="I169" s="36" t="s">
        <v>6</v>
      </c>
      <c r="J169" s="36">
        <v>7709</v>
      </c>
      <c r="K169" s="57">
        <v>19272.5</v>
      </c>
    </row>
    <row r="170" spans="1:11" ht="13.5" thickBot="1">
      <c r="A170" s="38"/>
      <c r="B170" s="39"/>
      <c r="C170" s="39"/>
      <c r="D170" s="39"/>
      <c r="E170" s="39"/>
      <c r="F170" s="39"/>
      <c r="G170" s="39"/>
      <c r="H170" s="40"/>
      <c r="I170" s="44" t="s">
        <v>30</v>
      </c>
      <c r="J170" s="44">
        <f>SUM(J165:J169)</f>
        <v>24371</v>
      </c>
      <c r="K170" s="45">
        <v>60927.5</v>
      </c>
    </row>
    <row r="171" spans="1:11" ht="13.5" thickBot="1">
      <c r="A171" s="84" t="s">
        <v>298</v>
      </c>
      <c r="B171" s="85"/>
      <c r="C171" s="85"/>
      <c r="D171" s="85"/>
      <c r="E171" s="85"/>
      <c r="F171" s="85"/>
      <c r="G171" s="85"/>
      <c r="H171" s="85"/>
      <c r="I171" s="85"/>
      <c r="J171" s="85"/>
      <c r="K171" s="86"/>
    </row>
    <row r="172" spans="1:11" ht="33.75" customHeight="1">
      <c r="A172" s="53">
        <v>1</v>
      </c>
      <c r="B172" s="34" t="s">
        <v>115</v>
      </c>
      <c r="C172" s="47" t="s">
        <v>291</v>
      </c>
      <c r="D172" s="48" t="s">
        <v>285</v>
      </c>
      <c r="E172" s="48" t="s">
        <v>20</v>
      </c>
      <c r="F172" s="48" t="s">
        <v>26</v>
      </c>
      <c r="G172" s="48">
        <v>1</v>
      </c>
      <c r="H172" s="48" t="s">
        <v>267</v>
      </c>
      <c r="I172" s="48" t="s">
        <v>6</v>
      </c>
      <c r="J172" s="48">
        <v>7959</v>
      </c>
      <c r="K172" s="52">
        <v>19897.5</v>
      </c>
    </row>
    <row r="173" spans="1:11" ht="44.25" customHeight="1" thickBot="1">
      <c r="A173" s="54">
        <v>2</v>
      </c>
      <c r="B173" s="29" t="s">
        <v>115</v>
      </c>
      <c r="C173" s="30" t="s">
        <v>291</v>
      </c>
      <c r="D173" s="31" t="s">
        <v>284</v>
      </c>
      <c r="E173" s="31" t="s">
        <v>20</v>
      </c>
      <c r="F173" s="31" t="s">
        <v>26</v>
      </c>
      <c r="G173" s="31">
        <v>2</v>
      </c>
      <c r="H173" s="31" t="s">
        <v>268</v>
      </c>
      <c r="I173" s="31" t="s">
        <v>6</v>
      </c>
      <c r="J173" s="31">
        <v>15887</v>
      </c>
      <c r="K173" s="57">
        <v>39717.5</v>
      </c>
    </row>
    <row r="174" spans="1:11" ht="13.5" thickBot="1">
      <c r="A174" s="38"/>
      <c r="B174" s="39"/>
      <c r="C174" s="39"/>
      <c r="D174" s="39"/>
      <c r="E174" s="39"/>
      <c r="F174" s="39"/>
      <c r="G174" s="39"/>
      <c r="H174" s="40"/>
      <c r="I174" s="41" t="s">
        <v>30</v>
      </c>
      <c r="J174" s="41">
        <f>SUM(J172:J173)</f>
        <v>23846</v>
      </c>
      <c r="K174" s="42">
        <v>59615</v>
      </c>
    </row>
    <row r="175" spans="1:11" ht="13.5" thickBot="1">
      <c r="A175" s="84" t="s">
        <v>299</v>
      </c>
      <c r="B175" s="85"/>
      <c r="C175" s="85"/>
      <c r="D175" s="85"/>
      <c r="E175" s="85"/>
      <c r="F175" s="85"/>
      <c r="G175" s="85"/>
      <c r="H175" s="85"/>
      <c r="I175" s="85"/>
      <c r="J175" s="85"/>
      <c r="K175" s="86"/>
    </row>
    <row r="176" spans="1:11" ht="32.25" customHeight="1">
      <c r="A176" s="34">
        <v>1</v>
      </c>
      <c r="B176" s="34" t="s">
        <v>115</v>
      </c>
      <c r="C176" s="47" t="s">
        <v>291</v>
      </c>
      <c r="D176" s="48" t="s">
        <v>269</v>
      </c>
      <c r="E176" s="48" t="s">
        <v>20</v>
      </c>
      <c r="F176" s="48" t="s">
        <v>26</v>
      </c>
      <c r="G176" s="48">
        <v>1</v>
      </c>
      <c r="H176" s="48" t="s">
        <v>270</v>
      </c>
      <c r="I176" s="48" t="s">
        <v>6</v>
      </c>
      <c r="J176" s="48">
        <v>4478</v>
      </c>
      <c r="K176" s="52">
        <v>11195</v>
      </c>
    </row>
    <row r="177" spans="1:11" ht="26.25" thickBot="1">
      <c r="A177" s="29">
        <v>2</v>
      </c>
      <c r="B177" s="29" t="s">
        <v>115</v>
      </c>
      <c r="C177" s="30" t="s">
        <v>291</v>
      </c>
      <c r="D177" s="31" t="s">
        <v>271</v>
      </c>
      <c r="E177" s="31" t="s">
        <v>20</v>
      </c>
      <c r="F177" s="31">
        <v>75059</v>
      </c>
      <c r="G177" s="31">
        <v>2</v>
      </c>
      <c r="H177" s="31" t="s">
        <v>272</v>
      </c>
      <c r="I177" s="31" t="s">
        <v>6</v>
      </c>
      <c r="J177" s="31">
        <v>6669</v>
      </c>
      <c r="K177" s="57">
        <v>16672.5</v>
      </c>
    </row>
    <row r="178" spans="1:11" ht="13.5" thickBot="1">
      <c r="A178" s="38"/>
      <c r="B178" s="39"/>
      <c r="C178" s="39"/>
      <c r="D178" s="39"/>
      <c r="E178" s="39"/>
      <c r="F178" s="39"/>
      <c r="G178" s="39"/>
      <c r="H178" s="40"/>
      <c r="I178" s="41" t="s">
        <v>30</v>
      </c>
      <c r="J178" s="41">
        <f>SUM(J176:J177)</f>
        <v>11147</v>
      </c>
      <c r="K178" s="42">
        <v>27867.5</v>
      </c>
    </row>
    <row r="179" spans="1:11" ht="13.5" thickBot="1">
      <c r="A179" s="84" t="s">
        <v>300</v>
      </c>
      <c r="B179" s="85"/>
      <c r="C179" s="85"/>
      <c r="D179" s="85"/>
      <c r="E179" s="85"/>
      <c r="F179" s="85"/>
      <c r="G179" s="85"/>
      <c r="H179" s="85"/>
      <c r="I179" s="85"/>
      <c r="J179" s="85"/>
      <c r="K179" s="86"/>
    </row>
    <row r="180" spans="1:11" ht="38.25" customHeight="1">
      <c r="A180" s="34">
        <v>1</v>
      </c>
      <c r="B180" s="34" t="s">
        <v>115</v>
      </c>
      <c r="C180" s="47" t="s">
        <v>291</v>
      </c>
      <c r="D180" s="48" t="s">
        <v>273</v>
      </c>
      <c r="E180" s="48" t="s">
        <v>20</v>
      </c>
      <c r="F180" s="48">
        <v>72230</v>
      </c>
      <c r="G180" s="48">
        <v>1</v>
      </c>
      <c r="H180" s="48" t="s">
        <v>274</v>
      </c>
      <c r="I180" s="48" t="s">
        <v>6</v>
      </c>
      <c r="J180" s="48">
        <v>392</v>
      </c>
      <c r="K180" s="52">
        <v>980</v>
      </c>
    </row>
    <row r="181" spans="1:11" ht="42" customHeight="1">
      <c r="A181" s="29">
        <v>2</v>
      </c>
      <c r="B181" s="29" t="s">
        <v>115</v>
      </c>
      <c r="C181" s="47" t="s">
        <v>291</v>
      </c>
      <c r="D181" s="31" t="s">
        <v>283</v>
      </c>
      <c r="E181" s="31" t="s">
        <v>20</v>
      </c>
      <c r="F181" s="31" t="s">
        <v>26</v>
      </c>
      <c r="G181" s="31">
        <v>2</v>
      </c>
      <c r="H181" s="31" t="s">
        <v>275</v>
      </c>
      <c r="I181" s="31" t="s">
        <v>6</v>
      </c>
      <c r="J181" s="31">
        <v>2162</v>
      </c>
      <c r="K181" s="32">
        <v>5405</v>
      </c>
    </row>
    <row r="182" spans="1:11">
      <c r="A182" s="29">
        <v>3</v>
      </c>
      <c r="B182" s="29" t="s">
        <v>115</v>
      </c>
      <c r="C182" s="47" t="s">
        <v>291</v>
      </c>
      <c r="D182" s="31" t="s">
        <v>276</v>
      </c>
      <c r="E182" s="31" t="s">
        <v>20</v>
      </c>
      <c r="F182" s="31" t="s">
        <v>26</v>
      </c>
      <c r="G182" s="31">
        <v>3</v>
      </c>
      <c r="H182" s="31" t="s">
        <v>277</v>
      </c>
      <c r="I182" s="31" t="s">
        <v>6</v>
      </c>
      <c r="J182" s="31">
        <v>590</v>
      </c>
      <c r="K182" s="32">
        <v>1475</v>
      </c>
    </row>
    <row r="183" spans="1:11">
      <c r="A183" s="29">
        <v>4</v>
      </c>
      <c r="B183" s="29" t="s">
        <v>115</v>
      </c>
      <c r="C183" s="47" t="s">
        <v>291</v>
      </c>
      <c r="D183" s="31" t="s">
        <v>278</v>
      </c>
      <c r="E183" s="31" t="s">
        <v>20</v>
      </c>
      <c r="F183" s="31">
        <v>72931</v>
      </c>
      <c r="G183" s="31">
        <v>4</v>
      </c>
      <c r="H183" s="31" t="s">
        <v>279</v>
      </c>
      <c r="I183" s="31" t="s">
        <v>6</v>
      </c>
      <c r="J183" s="31">
        <v>2161</v>
      </c>
      <c r="K183" s="32">
        <v>5402.5</v>
      </c>
    </row>
    <row r="184" spans="1:11">
      <c r="A184" s="29">
        <v>5</v>
      </c>
      <c r="B184" s="29" t="s">
        <v>115</v>
      </c>
      <c r="C184" s="47" t="s">
        <v>291</v>
      </c>
      <c r="D184" s="31" t="s">
        <v>278</v>
      </c>
      <c r="E184" s="31" t="s">
        <v>20</v>
      </c>
      <c r="F184" s="31">
        <v>72921</v>
      </c>
      <c r="G184" s="31">
        <v>5</v>
      </c>
      <c r="H184" s="31" t="s">
        <v>280</v>
      </c>
      <c r="I184" s="31" t="s">
        <v>6</v>
      </c>
      <c r="J184" s="31">
        <v>4028</v>
      </c>
      <c r="K184" s="32">
        <v>10070</v>
      </c>
    </row>
    <row r="185" spans="1:11" ht="33" customHeight="1" thickBot="1">
      <c r="A185" s="61">
        <v>6</v>
      </c>
      <c r="B185" s="67" t="s">
        <v>115</v>
      </c>
      <c r="C185" s="47" t="s">
        <v>291</v>
      </c>
      <c r="D185" s="31" t="s">
        <v>281</v>
      </c>
      <c r="E185" s="61" t="s">
        <v>20</v>
      </c>
      <c r="F185" s="68">
        <v>71296</v>
      </c>
      <c r="G185" s="67">
        <v>6</v>
      </c>
      <c r="H185" s="61" t="s">
        <v>282</v>
      </c>
      <c r="I185" s="61" t="s">
        <v>6</v>
      </c>
      <c r="J185" s="61">
        <v>2145</v>
      </c>
      <c r="K185" s="57">
        <v>5362.5</v>
      </c>
    </row>
    <row r="186" spans="1:11" ht="13.5" thickBot="1">
      <c r="A186" s="38"/>
      <c r="B186" s="39"/>
      <c r="C186" s="39"/>
      <c r="D186" s="39"/>
      <c r="E186" s="39"/>
      <c r="F186" s="39"/>
      <c r="G186" s="39"/>
      <c r="H186" s="40"/>
      <c r="I186" s="41" t="s">
        <v>30</v>
      </c>
      <c r="J186" s="41">
        <f>SUM(J180:J185)</f>
        <v>11478</v>
      </c>
      <c r="K186" s="42">
        <v>28695</v>
      </c>
    </row>
    <row r="187" spans="1:11" ht="13.5" thickBot="1">
      <c r="A187" s="90" t="s">
        <v>303</v>
      </c>
      <c r="B187" s="91"/>
      <c r="C187" s="91"/>
      <c r="D187" s="91"/>
      <c r="E187" s="91"/>
      <c r="F187" s="91"/>
      <c r="G187" s="91"/>
      <c r="H187" s="91"/>
      <c r="I187" s="92"/>
      <c r="J187" s="69">
        <f>SUM(J22+J34+J58+J63+J66+J69+J76+J93+J105+J110+J113+J116+J120+J127+J140+J153+J157+J160+J163+J170+J174+J178+J186)</f>
        <v>301759</v>
      </c>
      <c r="K187" s="22">
        <f>SUM(K22+K34+K58+K63+K66+K69+K76+K93+K105+K110+K113+K116+K120+K127+K140+K153+K157+K160+K163+K170+K174+K178+K186)</f>
        <v>675653.89999999991</v>
      </c>
    </row>
    <row r="188" spans="1:11">
      <c r="A188" s="70"/>
      <c r="B188" s="70"/>
      <c r="C188" s="70"/>
      <c r="D188" s="70"/>
      <c r="E188" s="70"/>
      <c r="F188" s="70"/>
      <c r="G188" s="70"/>
      <c r="H188" s="70"/>
      <c r="I188" s="70"/>
      <c r="J188" s="71"/>
      <c r="K188" s="72"/>
    </row>
    <row r="189" spans="1:11">
      <c r="A189" s="74" t="s">
        <v>302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</row>
    <row r="190" spans="1:1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</row>
    <row r="191" spans="1:1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</row>
    <row r="192" spans="1:1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</row>
  </sheetData>
  <mergeCells count="36">
    <mergeCell ref="A187:I187"/>
    <mergeCell ref="A164:K164"/>
    <mergeCell ref="A171:K171"/>
    <mergeCell ref="A175:K175"/>
    <mergeCell ref="A179:K179"/>
    <mergeCell ref="A128:K128"/>
    <mergeCell ref="A141:K141"/>
    <mergeCell ref="A154:K154"/>
    <mergeCell ref="A158:K158"/>
    <mergeCell ref="A161:K161"/>
    <mergeCell ref="A70:K70"/>
    <mergeCell ref="A77:K77"/>
    <mergeCell ref="A94:K94"/>
    <mergeCell ref="A106:K106"/>
    <mergeCell ref="A111:K111"/>
    <mergeCell ref="J1:K1"/>
    <mergeCell ref="A4:K4"/>
    <mergeCell ref="A18:K18"/>
    <mergeCell ref="A3:K3"/>
    <mergeCell ref="A14:K14"/>
    <mergeCell ref="A189:K192"/>
    <mergeCell ref="D6:H6"/>
    <mergeCell ref="D7:H7"/>
    <mergeCell ref="D8:H8"/>
    <mergeCell ref="D9:H9"/>
    <mergeCell ref="D10:H10"/>
    <mergeCell ref="D11:H11"/>
    <mergeCell ref="D12:H12"/>
    <mergeCell ref="A23:K23"/>
    <mergeCell ref="A35:K35"/>
    <mergeCell ref="A59:K59"/>
    <mergeCell ref="A64:K64"/>
    <mergeCell ref="A67:K67"/>
    <mergeCell ref="A114:K114"/>
    <mergeCell ref="A117:K117"/>
    <mergeCell ref="A121:K121"/>
  </mergeCells>
  <printOptions horizontalCentered="1"/>
  <pageMargins left="0" right="0" top="0.25" bottom="0.25" header="0.11810914260717401" footer="0.11810914260717401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Danutza</dc:creator>
  <cp:lastModifiedBy>MEDIU</cp:lastModifiedBy>
  <cp:lastPrinted>2018-11-02T17:17:19Z</cp:lastPrinted>
  <dcterms:created xsi:type="dcterms:W3CDTF">2013-10-18T14:32:20Z</dcterms:created>
  <dcterms:modified xsi:type="dcterms:W3CDTF">2019-05-16T08:49:53Z</dcterms:modified>
</cp:coreProperties>
</file>